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5875" windowHeight="15375" activeTab="1"/>
  </bookViews>
  <sheets>
    <sheet name="SENATO X sez" sheetId="1" r:id="rId1"/>
    <sheet name="SENATO X lista" sheetId="2" r:id="rId2"/>
    <sheet name="CAMERA X sez" sheetId="5" r:id="rId3"/>
    <sheet name="CAMERA X lista" sheetId="6" r:id="rId4"/>
  </sheets>
  <definedNames>
    <definedName name="_xlnm.Print_Area" localSheetId="3">'CAMERA X lista'!$A$1:$V$163</definedName>
    <definedName name="_xlnm.Print_Area" localSheetId="2">'CAMERA X sez'!$A$1:$G$1541</definedName>
    <definedName name="_xlnm.Print_Area" localSheetId="1">'SENATO X lista'!$A$1:$U$163</definedName>
    <definedName name="_xlnm.Print_Area" localSheetId="0">'SENATO X sez'!$A$1:$G$1460</definedName>
    <definedName name="_xlnm.Print_Titles" localSheetId="3">'CAMERA X lista'!$1:$3</definedName>
    <definedName name="_xlnm.Print_Titles" localSheetId="2">'CAMERA X sez'!$21:$21</definedName>
    <definedName name="_xlnm.Print_Titles" localSheetId="1">'SENATO X lista'!$1:$3</definedName>
    <definedName name="_xlnm.Print_Titles" localSheetId="0">'SENATO X sez'!$20:$20</definedName>
  </definedNames>
  <calcPr calcId="144525"/>
</workbook>
</file>

<file path=xl/calcChain.xml><?xml version="1.0" encoding="utf-8"?>
<calcChain xmlns="http://schemas.openxmlformats.org/spreadsheetml/2006/main">
  <c r="U2" i="2" l="1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V2" i="6" l="1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H1523" i="5"/>
  <c r="F1523" i="5" s="1"/>
  <c r="H1504" i="5"/>
  <c r="H1485" i="5"/>
  <c r="H1467" i="5"/>
  <c r="F1467" i="5" s="1"/>
  <c r="H1466" i="5"/>
  <c r="F1466" i="5" s="1"/>
  <c r="H1448" i="5"/>
  <c r="H1447" i="5"/>
  <c r="F1447" i="5" s="1"/>
  <c r="H1428" i="5"/>
  <c r="H1409" i="5"/>
  <c r="H1390" i="5"/>
  <c r="F1390" i="5" s="1"/>
  <c r="H1371" i="5"/>
  <c r="F1371" i="5" s="1"/>
  <c r="H1352" i="5"/>
  <c r="F1352" i="5" s="1"/>
  <c r="H1333" i="5"/>
  <c r="H1314" i="5"/>
  <c r="F1314" i="5" s="1"/>
  <c r="H1295" i="5"/>
  <c r="F1295" i="5" s="1"/>
  <c r="H1276" i="5"/>
  <c r="F1276" i="5" s="1"/>
  <c r="H1257" i="5"/>
  <c r="H1238" i="5"/>
  <c r="F1238" i="5" s="1"/>
  <c r="H1220" i="5"/>
  <c r="H1219" i="5"/>
  <c r="F1219" i="5" s="1"/>
  <c r="H1200" i="5"/>
  <c r="F1200" i="5" s="1"/>
  <c r="H1181" i="5"/>
  <c r="H1162" i="5"/>
  <c r="F1162" i="5" s="1"/>
  <c r="H1143" i="5"/>
  <c r="H1124" i="5"/>
  <c r="F1124" i="5" s="1"/>
  <c r="H1105" i="5"/>
  <c r="H1086" i="5"/>
  <c r="F1086" i="5" s="1"/>
  <c r="H1067" i="5"/>
  <c r="H1048" i="5"/>
  <c r="F1048" i="5" s="1"/>
  <c r="H1029" i="5"/>
  <c r="H1010" i="5"/>
  <c r="F1010" i="5" s="1"/>
  <c r="H991" i="5"/>
  <c r="H973" i="5"/>
  <c r="H972" i="5"/>
  <c r="F972" i="5" s="1"/>
  <c r="H953" i="5"/>
  <c r="H934" i="5"/>
  <c r="F934" i="5" s="1"/>
  <c r="H915" i="5"/>
  <c r="H896" i="5"/>
  <c r="F896" i="5" s="1"/>
  <c r="H877" i="5"/>
  <c r="F877" i="5" s="1"/>
  <c r="H858" i="5"/>
  <c r="H839" i="5"/>
  <c r="H820" i="5"/>
  <c r="F820" i="5" s="1"/>
  <c r="H801" i="5"/>
  <c r="H782" i="5"/>
  <c r="F782" i="5" s="1"/>
  <c r="H763" i="5"/>
  <c r="H744" i="5"/>
  <c r="F744" i="5" s="1"/>
  <c r="H725" i="5"/>
  <c r="F725" i="5" s="1"/>
  <c r="H706" i="5"/>
  <c r="H687" i="5"/>
  <c r="H668" i="5"/>
  <c r="F668" i="5" s="1"/>
  <c r="H649" i="5"/>
  <c r="F649" i="5" s="1"/>
  <c r="H630" i="5"/>
  <c r="F630" i="5" s="1"/>
  <c r="H611" i="5"/>
  <c r="H592" i="5"/>
  <c r="F592" i="5" s="1"/>
  <c r="H573" i="5"/>
  <c r="F573" i="5" s="1"/>
  <c r="H554" i="5"/>
  <c r="H535" i="5"/>
  <c r="H516" i="5"/>
  <c r="F516" i="5" s="1"/>
  <c r="H497" i="5"/>
  <c r="F497" i="5" s="1"/>
  <c r="H478" i="5"/>
  <c r="H459" i="5"/>
  <c r="H440" i="5"/>
  <c r="H441" i="5" s="1"/>
  <c r="H421" i="5"/>
  <c r="F421" i="5" s="1"/>
  <c r="H402" i="5"/>
  <c r="H383" i="5"/>
  <c r="H365" i="5"/>
  <c r="H366" i="5" s="1"/>
  <c r="H364" i="5"/>
  <c r="F364" i="5" s="1"/>
  <c r="H345" i="5"/>
  <c r="H346" i="5" s="1"/>
  <c r="H326" i="5"/>
  <c r="H327" i="5" s="1"/>
  <c r="H307" i="5"/>
  <c r="H288" i="5"/>
  <c r="F288" i="5" s="1"/>
  <c r="H269" i="5"/>
  <c r="H270" i="5" s="1"/>
  <c r="H250" i="5"/>
  <c r="H251" i="5" s="1"/>
  <c r="H252" i="5" s="1"/>
  <c r="H231" i="5"/>
  <c r="H232" i="5" s="1"/>
  <c r="H212" i="5"/>
  <c r="F212" i="5" s="1"/>
  <c r="H193" i="5"/>
  <c r="F193" i="5" s="1"/>
  <c r="H174" i="5"/>
  <c r="H175" i="5" s="1"/>
  <c r="H176" i="5" s="1"/>
  <c r="H155" i="5"/>
  <c r="H156" i="5" s="1"/>
  <c r="H136" i="5"/>
  <c r="F136" i="5" s="1"/>
  <c r="H117" i="5"/>
  <c r="F117" i="5" s="1"/>
  <c r="H98" i="5"/>
  <c r="H99" i="5" s="1"/>
  <c r="H100" i="5" s="1"/>
  <c r="C162" i="6"/>
  <c r="O163" i="6" s="1"/>
  <c r="C160" i="6"/>
  <c r="C158" i="6"/>
  <c r="C156" i="6"/>
  <c r="C154" i="6"/>
  <c r="C152" i="6"/>
  <c r="C150" i="6"/>
  <c r="C148" i="6"/>
  <c r="C146" i="6"/>
  <c r="C144" i="6"/>
  <c r="C142" i="6"/>
  <c r="C140" i="6"/>
  <c r="C138" i="6"/>
  <c r="C136" i="6"/>
  <c r="C134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100" i="6"/>
  <c r="C98" i="6"/>
  <c r="C96" i="6"/>
  <c r="C94" i="6"/>
  <c r="C92" i="6"/>
  <c r="C90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V31" i="6" s="1"/>
  <c r="C28" i="6"/>
  <c r="T29" i="6" s="1"/>
  <c r="C26" i="6"/>
  <c r="S27" i="6" s="1"/>
  <c r="C24" i="6"/>
  <c r="R25" i="6" s="1"/>
  <c r="C22" i="6"/>
  <c r="V23" i="6" s="1"/>
  <c r="C20" i="6"/>
  <c r="T21" i="6" s="1"/>
  <c r="C18" i="6"/>
  <c r="S19" i="6" s="1"/>
  <c r="C16" i="6"/>
  <c r="R17" i="6" s="1"/>
  <c r="C14" i="6"/>
  <c r="V15" i="6" s="1"/>
  <c r="C12" i="6"/>
  <c r="T13" i="6" s="1"/>
  <c r="C10" i="6"/>
  <c r="S11" i="6" s="1"/>
  <c r="C8" i="6"/>
  <c r="R9" i="6" s="1"/>
  <c r="C6" i="6"/>
  <c r="V7" i="6" s="1"/>
  <c r="C4" i="6"/>
  <c r="T5" i="6" s="1"/>
  <c r="E1523" i="5"/>
  <c r="E1504" i="5"/>
  <c r="E1485" i="5"/>
  <c r="E1466" i="5"/>
  <c r="E1447" i="5"/>
  <c r="E1428" i="5"/>
  <c r="E1409" i="5"/>
  <c r="E1390" i="5"/>
  <c r="E1371" i="5"/>
  <c r="E1352" i="5"/>
  <c r="E1333" i="5"/>
  <c r="E1314" i="5"/>
  <c r="E1295" i="5"/>
  <c r="E1276" i="5"/>
  <c r="E1257" i="5"/>
  <c r="E1238" i="5"/>
  <c r="E1219" i="5"/>
  <c r="E1200" i="5"/>
  <c r="E1181" i="5"/>
  <c r="E1162" i="5"/>
  <c r="E1143" i="5"/>
  <c r="E1124" i="5"/>
  <c r="E1105" i="5"/>
  <c r="E1086" i="5"/>
  <c r="E1067" i="5"/>
  <c r="E1048" i="5"/>
  <c r="E1029" i="5"/>
  <c r="E1010" i="5"/>
  <c r="E991" i="5"/>
  <c r="E972" i="5"/>
  <c r="E953" i="5"/>
  <c r="E934" i="5"/>
  <c r="E915" i="5"/>
  <c r="E896" i="5"/>
  <c r="E877" i="5"/>
  <c r="E858" i="5"/>
  <c r="E839" i="5"/>
  <c r="E820" i="5"/>
  <c r="E801" i="5"/>
  <c r="E782" i="5"/>
  <c r="E763" i="5"/>
  <c r="E744" i="5"/>
  <c r="E725" i="5"/>
  <c r="E706" i="5"/>
  <c r="E687" i="5"/>
  <c r="E668" i="5"/>
  <c r="E649" i="5"/>
  <c r="E630" i="5"/>
  <c r="E611" i="5"/>
  <c r="E592" i="5"/>
  <c r="E573" i="5"/>
  <c r="E554" i="5"/>
  <c r="E535" i="5"/>
  <c r="E516" i="5"/>
  <c r="E497" i="5"/>
  <c r="E478" i="5"/>
  <c r="E459" i="5"/>
  <c r="E440" i="5"/>
  <c r="E421" i="5"/>
  <c r="E402" i="5"/>
  <c r="E383" i="5"/>
  <c r="E364" i="5"/>
  <c r="E345" i="5"/>
  <c r="E326" i="5"/>
  <c r="E307" i="5"/>
  <c r="E288" i="5"/>
  <c r="E269" i="5"/>
  <c r="E250" i="5"/>
  <c r="E231" i="5"/>
  <c r="E212" i="5"/>
  <c r="E193" i="5"/>
  <c r="E174" i="5"/>
  <c r="E155" i="5"/>
  <c r="E136" i="5"/>
  <c r="E117" i="5"/>
  <c r="E98" i="5"/>
  <c r="H79" i="5"/>
  <c r="H80" i="5" s="1"/>
  <c r="H81" i="5" s="1"/>
  <c r="H82" i="5" s="1"/>
  <c r="E79" i="5"/>
  <c r="H60" i="5"/>
  <c r="E60" i="5"/>
  <c r="H41" i="5"/>
  <c r="F41" i="5" s="1"/>
  <c r="E41" i="5"/>
  <c r="H22" i="5"/>
  <c r="E22" i="5"/>
  <c r="H2" i="5"/>
  <c r="H3" i="5" s="1"/>
  <c r="H4" i="5" s="1"/>
  <c r="F4" i="5" s="1"/>
  <c r="E2" i="5"/>
  <c r="D93" i="2"/>
  <c r="L77" i="2"/>
  <c r="D69" i="2"/>
  <c r="P61" i="2"/>
  <c r="T53" i="2"/>
  <c r="M53" i="2"/>
  <c r="U45" i="2"/>
  <c r="R45" i="2"/>
  <c r="E45" i="2"/>
  <c r="U37" i="2"/>
  <c r="J37" i="2"/>
  <c r="E37" i="2"/>
  <c r="S29" i="2"/>
  <c r="R29" i="2"/>
  <c r="N29" i="2"/>
  <c r="G29" i="2"/>
  <c r="I19" i="2"/>
  <c r="C20" i="2"/>
  <c r="T21" i="2" s="1"/>
  <c r="U5" i="2"/>
  <c r="Q5" i="2"/>
  <c r="I5" i="2"/>
  <c r="E5" i="2"/>
  <c r="C6" i="2"/>
  <c r="U7" i="2" s="1"/>
  <c r="C4" i="2"/>
  <c r="T5" i="2" s="1"/>
  <c r="C162" i="2"/>
  <c r="C160" i="2"/>
  <c r="T161" i="2" s="1"/>
  <c r="C158" i="2"/>
  <c r="C156" i="2"/>
  <c r="C154" i="2"/>
  <c r="C152" i="2"/>
  <c r="F153" i="2" s="1"/>
  <c r="C150" i="2"/>
  <c r="C148" i="2"/>
  <c r="C146" i="2"/>
  <c r="C144" i="2"/>
  <c r="J145" i="2" s="1"/>
  <c r="C142" i="2"/>
  <c r="C140" i="2"/>
  <c r="C138" i="2"/>
  <c r="C136" i="2"/>
  <c r="L137" i="2" s="1"/>
  <c r="C134" i="2"/>
  <c r="C132" i="2"/>
  <c r="C130" i="2"/>
  <c r="C128" i="2"/>
  <c r="M129" i="2" s="1"/>
  <c r="C126" i="2"/>
  <c r="C124" i="2"/>
  <c r="C122" i="2"/>
  <c r="C120" i="2"/>
  <c r="O121" i="2" s="1"/>
  <c r="C118" i="2"/>
  <c r="U119" i="2" s="1"/>
  <c r="C116" i="2"/>
  <c r="Q117" i="2" s="1"/>
  <c r="C114" i="2"/>
  <c r="N115" i="2" s="1"/>
  <c r="C112" i="2"/>
  <c r="L113" i="2" s="1"/>
  <c r="C110" i="2"/>
  <c r="G111" i="2" s="1"/>
  <c r="C108" i="2"/>
  <c r="D109" i="2" s="1"/>
  <c r="C106" i="2"/>
  <c r="K107" i="2" s="1"/>
  <c r="C104" i="2"/>
  <c r="T105" i="2" s="1"/>
  <c r="C102" i="2"/>
  <c r="E103" i="2" s="1"/>
  <c r="C100" i="2"/>
  <c r="L101" i="2" s="1"/>
  <c r="C98" i="2"/>
  <c r="F99" i="2" s="1"/>
  <c r="C96" i="2"/>
  <c r="S97" i="2" s="1"/>
  <c r="C94" i="2"/>
  <c r="N95" i="2" s="1"/>
  <c r="C92" i="2"/>
  <c r="K93" i="2" s="1"/>
  <c r="C90" i="2"/>
  <c r="N91" i="2" s="1"/>
  <c r="C88" i="2"/>
  <c r="T89" i="2" s="1"/>
  <c r="C86" i="2"/>
  <c r="G87" i="2" s="1"/>
  <c r="C84" i="2"/>
  <c r="L85" i="2" s="1"/>
  <c r="C82" i="2"/>
  <c r="I83" i="2" s="1"/>
  <c r="C80" i="2"/>
  <c r="U81" i="2" s="1"/>
  <c r="C78" i="2"/>
  <c r="O79" i="2" s="1"/>
  <c r="C76" i="2"/>
  <c r="Q77" i="2" s="1"/>
  <c r="C74" i="2"/>
  <c r="C72" i="2"/>
  <c r="Q73" i="2" s="1"/>
  <c r="C70" i="2"/>
  <c r="R71" i="2" s="1"/>
  <c r="C68" i="2"/>
  <c r="I69" i="2" s="1"/>
  <c r="C66" i="2"/>
  <c r="K67" i="2" s="1"/>
  <c r="C64" i="2"/>
  <c r="T65" i="2" s="1"/>
  <c r="C62" i="2"/>
  <c r="U63" i="2" s="1"/>
  <c r="C60" i="2"/>
  <c r="E61" i="2" s="1"/>
  <c r="C58" i="2"/>
  <c r="S59" i="2" s="1"/>
  <c r="C56" i="2"/>
  <c r="C54" i="2"/>
  <c r="G55" i="2" s="1"/>
  <c r="C52" i="2"/>
  <c r="D53" i="2" s="1"/>
  <c r="C50" i="2"/>
  <c r="Q51" i="2" s="1"/>
  <c r="C48" i="2"/>
  <c r="M49" i="2" s="1"/>
  <c r="C46" i="2"/>
  <c r="J47" i="2" s="1"/>
  <c r="C44" i="2"/>
  <c r="M45" i="2" s="1"/>
  <c r="C42" i="2"/>
  <c r="T43" i="2" s="1"/>
  <c r="C40" i="2"/>
  <c r="C38" i="2"/>
  <c r="S39" i="2" s="1"/>
  <c r="C36" i="2"/>
  <c r="M37" i="2" s="1"/>
  <c r="C34" i="2"/>
  <c r="H35" i="2" s="1"/>
  <c r="C32" i="2"/>
  <c r="S33" i="2" s="1"/>
  <c r="C30" i="2"/>
  <c r="S31" i="2" s="1"/>
  <c r="C28" i="2"/>
  <c r="M29" i="2" s="1"/>
  <c r="C26" i="2"/>
  <c r="P27" i="2" s="1"/>
  <c r="C24" i="2"/>
  <c r="C22" i="2"/>
  <c r="T23" i="2" s="1"/>
  <c r="C18" i="2"/>
  <c r="T19" i="2" s="1"/>
  <c r="C16" i="2"/>
  <c r="R17" i="2" s="1"/>
  <c r="C14" i="2"/>
  <c r="T15" i="2" s="1"/>
  <c r="C12" i="2"/>
  <c r="R13" i="2" s="1"/>
  <c r="C10" i="2"/>
  <c r="T11" i="2" s="1"/>
  <c r="C8" i="2"/>
  <c r="R9" i="2" s="1"/>
  <c r="H289" i="5" l="1"/>
  <c r="F289" i="5" s="1"/>
  <c r="H650" i="5"/>
  <c r="F650" i="5" s="1"/>
  <c r="H745" i="5"/>
  <c r="H783" i="5"/>
  <c r="H1011" i="5"/>
  <c r="H1012" i="5" s="1"/>
  <c r="H1315" i="5"/>
  <c r="H1353" i="5"/>
  <c r="F1353" i="5" s="1"/>
  <c r="F365" i="5"/>
  <c r="H137" i="5"/>
  <c r="H138" i="5" s="1"/>
  <c r="H139" i="5" s="1"/>
  <c r="H140" i="5" s="1"/>
  <c r="H141" i="5" s="1"/>
  <c r="H194" i="5"/>
  <c r="H195" i="5" s="1"/>
  <c r="H422" i="5"/>
  <c r="H423" i="5" s="1"/>
  <c r="H669" i="5"/>
  <c r="F669" i="5" s="1"/>
  <c r="H726" i="5"/>
  <c r="F726" i="5" s="1"/>
  <c r="H1296" i="5"/>
  <c r="H1468" i="5"/>
  <c r="F1468" i="5" s="1"/>
  <c r="H1524" i="5"/>
  <c r="H498" i="5"/>
  <c r="H499" i="5" s="1"/>
  <c r="H821" i="5"/>
  <c r="H878" i="5"/>
  <c r="H879" i="5" s="1"/>
  <c r="H1049" i="5"/>
  <c r="H1391" i="5"/>
  <c r="F1391" i="5" s="1"/>
  <c r="H271" i="5"/>
  <c r="F270" i="5"/>
  <c r="H347" i="5"/>
  <c r="F346" i="5"/>
  <c r="F441" i="5"/>
  <c r="H442" i="5"/>
  <c r="H101" i="5"/>
  <c r="F100" i="5"/>
  <c r="H177" i="5"/>
  <c r="F176" i="5"/>
  <c r="H253" i="5"/>
  <c r="F252" i="5"/>
  <c r="H367" i="5"/>
  <c r="F366" i="5"/>
  <c r="F422" i="5"/>
  <c r="H460" i="5"/>
  <c r="F459" i="5"/>
  <c r="H555" i="5"/>
  <c r="F554" i="5"/>
  <c r="H612" i="5"/>
  <c r="F611" i="5"/>
  <c r="H688" i="5"/>
  <c r="F687" i="5"/>
  <c r="H784" i="5"/>
  <c r="F783" i="5"/>
  <c r="H840" i="5"/>
  <c r="F839" i="5"/>
  <c r="F878" i="5"/>
  <c r="H916" i="5"/>
  <c r="F915" i="5"/>
  <c r="F1011" i="5"/>
  <c r="H1068" i="5"/>
  <c r="F1067" i="5"/>
  <c r="H1106" i="5"/>
  <c r="F1105" i="5"/>
  <c r="H1144" i="5"/>
  <c r="F1143" i="5"/>
  <c r="H1221" i="5"/>
  <c r="F1220" i="5"/>
  <c r="H1258" i="5"/>
  <c r="F1257" i="5"/>
  <c r="H1449" i="5"/>
  <c r="F1448" i="5"/>
  <c r="F98" i="5"/>
  <c r="F194" i="5"/>
  <c r="F231" i="5"/>
  <c r="F269" i="5"/>
  <c r="F345" i="5"/>
  <c r="F440" i="5"/>
  <c r="H213" i="5"/>
  <c r="H290" i="5"/>
  <c r="H517" i="5"/>
  <c r="H974" i="5"/>
  <c r="F973" i="5"/>
  <c r="H1505" i="5"/>
  <c r="F1504" i="5"/>
  <c r="F174" i="5"/>
  <c r="H384" i="5"/>
  <c r="F383" i="5"/>
  <c r="H479" i="5"/>
  <c r="F478" i="5"/>
  <c r="H593" i="5"/>
  <c r="H651" i="5"/>
  <c r="H670" i="5"/>
  <c r="H802" i="5"/>
  <c r="F801" i="5"/>
  <c r="H1030" i="5"/>
  <c r="F1029" i="5"/>
  <c r="H1297" i="5"/>
  <c r="F1296" i="5"/>
  <c r="H1354" i="5"/>
  <c r="H1429" i="5"/>
  <c r="F1428" i="5"/>
  <c r="H1469" i="5"/>
  <c r="F99" i="5"/>
  <c r="H118" i="5"/>
  <c r="H308" i="5"/>
  <c r="F307" i="5"/>
  <c r="H403" i="5"/>
  <c r="F402" i="5"/>
  <c r="H574" i="5"/>
  <c r="H631" i="5"/>
  <c r="H707" i="5"/>
  <c r="F706" i="5"/>
  <c r="H764" i="5"/>
  <c r="F763" i="5"/>
  <c r="H859" i="5"/>
  <c r="F858" i="5"/>
  <c r="H897" i="5"/>
  <c r="H935" i="5"/>
  <c r="H992" i="5"/>
  <c r="F991" i="5"/>
  <c r="H1087" i="5"/>
  <c r="H1125" i="5"/>
  <c r="H1163" i="5"/>
  <c r="H1201" i="5"/>
  <c r="H1239" i="5"/>
  <c r="F175" i="5"/>
  <c r="F250" i="5"/>
  <c r="H157" i="5"/>
  <c r="F156" i="5"/>
  <c r="H233" i="5"/>
  <c r="F232" i="5"/>
  <c r="H328" i="5"/>
  <c r="F327" i="5"/>
  <c r="H536" i="5"/>
  <c r="F535" i="5"/>
  <c r="H822" i="5"/>
  <c r="F821" i="5"/>
  <c r="H954" i="5"/>
  <c r="F953" i="5"/>
  <c r="H1050" i="5"/>
  <c r="F1049" i="5"/>
  <c r="H1182" i="5"/>
  <c r="F1181" i="5"/>
  <c r="H1277" i="5"/>
  <c r="H1334" i="5"/>
  <c r="F1333" i="5"/>
  <c r="H1372" i="5"/>
  <c r="H1410" i="5"/>
  <c r="F1409" i="5"/>
  <c r="H1486" i="5"/>
  <c r="F1485" i="5"/>
  <c r="H1525" i="5"/>
  <c r="F1524" i="5"/>
  <c r="F139" i="5"/>
  <c r="F155" i="5"/>
  <c r="F251" i="5"/>
  <c r="F326" i="5"/>
  <c r="V13" i="6"/>
  <c r="H25" i="6"/>
  <c r="U17" i="6"/>
  <c r="U163" i="6"/>
  <c r="U25" i="6"/>
  <c r="F2" i="5"/>
  <c r="H42" i="5"/>
  <c r="H43" i="5" s="1"/>
  <c r="F43" i="5" s="1"/>
  <c r="F79" i="5"/>
  <c r="H83" i="5"/>
  <c r="F82" i="5"/>
  <c r="F81" i="5"/>
  <c r="F80" i="5"/>
  <c r="F3" i="5"/>
  <c r="H5" i="5"/>
  <c r="F5" i="6"/>
  <c r="Q5" i="6"/>
  <c r="D9" i="6"/>
  <c r="E11" i="6"/>
  <c r="P11" i="6"/>
  <c r="E13" i="6"/>
  <c r="E27" i="6"/>
  <c r="L27" i="6"/>
  <c r="T27" i="6"/>
  <c r="F29" i="6"/>
  <c r="Q29" i="6"/>
  <c r="U5" i="6"/>
  <c r="U13" i="6"/>
  <c r="U21" i="6"/>
  <c r="U29" i="6"/>
  <c r="I5" i="6"/>
  <c r="V5" i="6"/>
  <c r="T9" i="6"/>
  <c r="I11" i="6"/>
  <c r="T11" i="6"/>
  <c r="M13" i="6"/>
  <c r="F27" i="6"/>
  <c r="N27" i="6"/>
  <c r="V27" i="6"/>
  <c r="I29" i="6"/>
  <c r="V29" i="6"/>
  <c r="U7" i="6"/>
  <c r="U15" i="6"/>
  <c r="U23" i="6"/>
  <c r="U31" i="6"/>
  <c r="M5" i="6"/>
  <c r="J11" i="6"/>
  <c r="V11" i="6"/>
  <c r="I27" i="6"/>
  <c r="P27" i="6"/>
  <c r="M29" i="6"/>
  <c r="U9" i="6"/>
  <c r="E5" i="6"/>
  <c r="N5" i="6"/>
  <c r="D11" i="6"/>
  <c r="N11" i="6"/>
  <c r="D27" i="6"/>
  <c r="J27" i="6"/>
  <c r="Q27" i="6"/>
  <c r="E29" i="6"/>
  <c r="N29" i="6"/>
  <c r="U11" i="6"/>
  <c r="U19" i="6"/>
  <c r="U27" i="6"/>
  <c r="K163" i="6"/>
  <c r="J29" i="6"/>
  <c r="R29" i="6"/>
  <c r="H27" i="6"/>
  <c r="M27" i="6"/>
  <c r="R27" i="6"/>
  <c r="L25" i="6"/>
  <c r="P25" i="6"/>
  <c r="D25" i="6"/>
  <c r="T25" i="6"/>
  <c r="E21" i="6"/>
  <c r="M21" i="6"/>
  <c r="V21" i="6"/>
  <c r="F21" i="6"/>
  <c r="N21" i="6"/>
  <c r="I21" i="6"/>
  <c r="Q21" i="6"/>
  <c r="J21" i="6"/>
  <c r="R21" i="6"/>
  <c r="H19" i="6"/>
  <c r="M19" i="6"/>
  <c r="R19" i="6"/>
  <c r="D19" i="6"/>
  <c r="I19" i="6"/>
  <c r="N19" i="6"/>
  <c r="T19" i="6"/>
  <c r="E19" i="6"/>
  <c r="J19" i="6"/>
  <c r="P19" i="6"/>
  <c r="V19" i="6"/>
  <c r="F19" i="6"/>
  <c r="L19" i="6"/>
  <c r="Q19" i="6"/>
  <c r="H17" i="6"/>
  <c r="L17" i="6"/>
  <c r="P17" i="6"/>
  <c r="D17" i="6"/>
  <c r="T17" i="6"/>
  <c r="F13" i="6"/>
  <c r="N13" i="6"/>
  <c r="I13" i="6"/>
  <c r="Q13" i="6"/>
  <c r="J13" i="6"/>
  <c r="R13" i="6"/>
  <c r="H11" i="6"/>
  <c r="M11" i="6"/>
  <c r="R11" i="6"/>
  <c r="F11" i="6"/>
  <c r="L11" i="6"/>
  <c r="Q11" i="6"/>
  <c r="H9" i="6"/>
  <c r="L9" i="6"/>
  <c r="P9" i="6"/>
  <c r="J5" i="6"/>
  <c r="R5" i="6"/>
  <c r="K7" i="6"/>
  <c r="G15" i="6"/>
  <c r="S15" i="6"/>
  <c r="F7" i="6"/>
  <c r="J7" i="6"/>
  <c r="N7" i="6"/>
  <c r="R7" i="6"/>
  <c r="G9" i="6"/>
  <c r="K9" i="6"/>
  <c r="O9" i="6"/>
  <c r="S9" i="6"/>
  <c r="F15" i="6"/>
  <c r="J15" i="6"/>
  <c r="N15" i="6"/>
  <c r="R15" i="6"/>
  <c r="G17" i="6"/>
  <c r="K17" i="6"/>
  <c r="O17" i="6"/>
  <c r="S17" i="6"/>
  <c r="F23" i="6"/>
  <c r="J23" i="6"/>
  <c r="N23" i="6"/>
  <c r="R23" i="6"/>
  <c r="G25" i="6"/>
  <c r="K25" i="6"/>
  <c r="O25" i="6"/>
  <c r="S25" i="6"/>
  <c r="F31" i="6"/>
  <c r="J31" i="6"/>
  <c r="N31" i="6"/>
  <c r="R31" i="6"/>
  <c r="G7" i="6"/>
  <c r="K15" i="6"/>
  <c r="G23" i="6"/>
  <c r="K23" i="6"/>
  <c r="O23" i="6"/>
  <c r="S23" i="6"/>
  <c r="G31" i="6"/>
  <c r="K31" i="6"/>
  <c r="O31" i="6"/>
  <c r="S31" i="6"/>
  <c r="S7" i="6"/>
  <c r="G5" i="6"/>
  <c r="K5" i="6"/>
  <c r="O5" i="6"/>
  <c r="S5" i="6"/>
  <c r="D7" i="6"/>
  <c r="H7" i="6"/>
  <c r="L7" i="6"/>
  <c r="P7" i="6"/>
  <c r="T7" i="6"/>
  <c r="E9" i="6"/>
  <c r="I9" i="6"/>
  <c r="M9" i="6"/>
  <c r="Q9" i="6"/>
  <c r="V9" i="6"/>
  <c r="G13" i="6"/>
  <c r="K13" i="6"/>
  <c r="O13" i="6"/>
  <c r="S13" i="6"/>
  <c r="D15" i="6"/>
  <c r="H15" i="6"/>
  <c r="L15" i="6"/>
  <c r="P15" i="6"/>
  <c r="T15" i="6"/>
  <c r="E17" i="6"/>
  <c r="I17" i="6"/>
  <c r="M17" i="6"/>
  <c r="Q17" i="6"/>
  <c r="V17" i="6"/>
  <c r="G21" i="6"/>
  <c r="K21" i="6"/>
  <c r="O21" i="6"/>
  <c r="S21" i="6"/>
  <c r="D23" i="6"/>
  <c r="H23" i="6"/>
  <c r="L23" i="6"/>
  <c r="P23" i="6"/>
  <c r="T23" i="6"/>
  <c r="E25" i="6"/>
  <c r="I25" i="6"/>
  <c r="M25" i="6"/>
  <c r="Q25" i="6"/>
  <c r="V25" i="6"/>
  <c r="G29" i="6"/>
  <c r="K29" i="6"/>
  <c r="O29" i="6"/>
  <c r="S29" i="6"/>
  <c r="D31" i="6"/>
  <c r="H31" i="6"/>
  <c r="L31" i="6"/>
  <c r="P31" i="6"/>
  <c r="T31" i="6"/>
  <c r="O7" i="6"/>
  <c r="O15" i="6"/>
  <c r="D5" i="6"/>
  <c r="H5" i="6"/>
  <c r="L5" i="6"/>
  <c r="P5" i="6"/>
  <c r="E7" i="6"/>
  <c r="I7" i="6"/>
  <c r="M7" i="6"/>
  <c r="Q7" i="6"/>
  <c r="F9" i="6"/>
  <c r="J9" i="6"/>
  <c r="N9" i="6"/>
  <c r="G11" i="6"/>
  <c r="K11" i="6"/>
  <c r="O11" i="6"/>
  <c r="D13" i="6"/>
  <c r="H13" i="6"/>
  <c r="L13" i="6"/>
  <c r="P13" i="6"/>
  <c r="E15" i="6"/>
  <c r="I15" i="6"/>
  <c r="M15" i="6"/>
  <c r="Q15" i="6"/>
  <c r="F17" i="6"/>
  <c r="J17" i="6"/>
  <c r="N17" i="6"/>
  <c r="G19" i="6"/>
  <c r="K19" i="6"/>
  <c r="O19" i="6"/>
  <c r="D21" i="6"/>
  <c r="H21" i="6"/>
  <c r="L21" i="6"/>
  <c r="P21" i="6"/>
  <c r="E23" i="6"/>
  <c r="I23" i="6"/>
  <c r="M23" i="6"/>
  <c r="Q23" i="6"/>
  <c r="F25" i="6"/>
  <c r="J25" i="6"/>
  <c r="N25" i="6"/>
  <c r="G27" i="6"/>
  <c r="K27" i="6"/>
  <c r="O27" i="6"/>
  <c r="D29" i="6"/>
  <c r="H29" i="6"/>
  <c r="L29" i="6"/>
  <c r="P29" i="6"/>
  <c r="E31" i="6"/>
  <c r="I31" i="6"/>
  <c r="M31" i="6"/>
  <c r="Q31" i="6"/>
  <c r="G163" i="6"/>
  <c r="V163" i="6"/>
  <c r="Q163" i="6"/>
  <c r="M163" i="6"/>
  <c r="I163" i="6"/>
  <c r="E163" i="6"/>
  <c r="T163" i="6"/>
  <c r="P163" i="6"/>
  <c r="L163" i="6"/>
  <c r="H163" i="6"/>
  <c r="D163" i="6"/>
  <c r="R163" i="6"/>
  <c r="N163" i="6"/>
  <c r="J163" i="6"/>
  <c r="F163" i="6"/>
  <c r="S163" i="6"/>
  <c r="H61" i="5"/>
  <c r="F60" i="5"/>
  <c r="H23" i="5"/>
  <c r="F22" i="5"/>
  <c r="J7" i="2"/>
  <c r="T7" i="2"/>
  <c r="L39" i="2"/>
  <c r="O63" i="2"/>
  <c r="D7" i="2"/>
  <c r="M5" i="2"/>
  <c r="H7" i="2"/>
  <c r="S7" i="2"/>
  <c r="S19" i="2"/>
  <c r="I29" i="2"/>
  <c r="H31" i="2"/>
  <c r="R37" i="2"/>
  <c r="J45" i="2"/>
  <c r="O47" i="2"/>
  <c r="L61" i="2"/>
  <c r="T69" i="2"/>
  <c r="I23" i="2"/>
  <c r="P31" i="2"/>
  <c r="N7" i="2"/>
  <c r="P23" i="2"/>
  <c r="O7" i="2"/>
  <c r="E47" i="2"/>
  <c r="Q55" i="2"/>
  <c r="E21" i="2"/>
  <c r="O21" i="2"/>
  <c r="U21" i="2"/>
  <c r="S65" i="2"/>
  <c r="K73" i="2"/>
  <c r="L81" i="2"/>
  <c r="M121" i="2"/>
  <c r="I21" i="2"/>
  <c r="N21" i="2"/>
  <c r="S21" i="2"/>
  <c r="H23" i="2"/>
  <c r="O23" i="2"/>
  <c r="U23" i="2"/>
  <c r="G31" i="2"/>
  <c r="M31" i="2"/>
  <c r="U31" i="2"/>
  <c r="K39" i="2"/>
  <c r="T39" i="2"/>
  <c r="N47" i="2"/>
  <c r="M55" i="2"/>
  <c r="J63" i="2"/>
  <c r="G65" i="2"/>
  <c r="Q65" i="2"/>
  <c r="O69" i="2"/>
  <c r="E73" i="2"/>
  <c r="G77" i="2"/>
  <c r="E81" i="2"/>
  <c r="S85" i="2"/>
  <c r="S89" i="2"/>
  <c r="U95" i="2"/>
  <c r="O103" i="2"/>
  <c r="R111" i="2"/>
  <c r="H105" i="2"/>
  <c r="J21" i="2"/>
  <c r="H65" i="2"/>
  <c r="K97" i="2"/>
  <c r="K113" i="2"/>
  <c r="F21" i="2"/>
  <c r="K21" i="2"/>
  <c r="Q21" i="2"/>
  <c r="D23" i="2"/>
  <c r="K23" i="2"/>
  <c r="S23" i="2"/>
  <c r="K31" i="2"/>
  <c r="Q31" i="2"/>
  <c r="D39" i="2"/>
  <c r="P39" i="2"/>
  <c r="U47" i="2"/>
  <c r="F55" i="2"/>
  <c r="R55" i="2"/>
  <c r="E63" i="2"/>
  <c r="S63" i="2"/>
  <c r="L65" i="2"/>
  <c r="G71" i="2"/>
  <c r="P73" i="2"/>
  <c r="J79" i="2"/>
  <c r="S81" i="2"/>
  <c r="D89" i="2"/>
  <c r="G95" i="2"/>
  <c r="Q97" i="2"/>
  <c r="S105" i="2"/>
  <c r="U113" i="2"/>
  <c r="J129" i="2"/>
  <c r="N19" i="2"/>
  <c r="G21" i="2"/>
  <c r="M21" i="2"/>
  <c r="R21" i="2"/>
  <c r="E23" i="2"/>
  <c r="M23" i="2"/>
  <c r="E31" i="2"/>
  <c r="L31" i="2"/>
  <c r="H39" i="2"/>
  <c r="I53" i="2"/>
  <c r="I63" i="2"/>
  <c r="M65" i="2"/>
  <c r="H69" i="2"/>
  <c r="U73" i="2"/>
  <c r="K89" i="2"/>
  <c r="G117" i="2"/>
  <c r="J137" i="2"/>
  <c r="T25" i="2"/>
  <c r="P25" i="2"/>
  <c r="L25" i="2"/>
  <c r="H25" i="2"/>
  <c r="D25" i="2"/>
  <c r="T41" i="2"/>
  <c r="P41" i="2"/>
  <c r="L41" i="2"/>
  <c r="H41" i="2"/>
  <c r="D41" i="2"/>
  <c r="S41" i="2"/>
  <c r="O41" i="2"/>
  <c r="K41" i="2"/>
  <c r="G41" i="2"/>
  <c r="R57" i="2"/>
  <c r="N57" i="2"/>
  <c r="J57" i="2"/>
  <c r="F57" i="2"/>
  <c r="S57" i="2"/>
  <c r="M57" i="2"/>
  <c r="H57" i="2"/>
  <c r="Q57" i="2"/>
  <c r="L57" i="2"/>
  <c r="G57" i="2"/>
  <c r="F25" i="2"/>
  <c r="K25" i="2"/>
  <c r="Q25" i="2"/>
  <c r="D27" i="2"/>
  <c r="I27" i="2"/>
  <c r="O27" i="2"/>
  <c r="T27" i="2"/>
  <c r="I33" i="2"/>
  <c r="N33" i="2"/>
  <c r="G35" i="2"/>
  <c r="L35" i="2"/>
  <c r="T35" i="2"/>
  <c r="F41" i="2"/>
  <c r="N41" i="2"/>
  <c r="D43" i="2"/>
  <c r="L43" i="2"/>
  <c r="F51" i="2"/>
  <c r="E57" i="2"/>
  <c r="P57" i="2"/>
  <c r="I59" i="2"/>
  <c r="U147" i="2"/>
  <c r="Q147" i="2"/>
  <c r="M147" i="2"/>
  <c r="I147" i="2"/>
  <c r="E147" i="2"/>
  <c r="T147" i="2"/>
  <c r="O147" i="2"/>
  <c r="J147" i="2"/>
  <c r="D147" i="2"/>
  <c r="R147" i="2"/>
  <c r="K147" i="2"/>
  <c r="P147" i="2"/>
  <c r="H147" i="2"/>
  <c r="L147" i="2"/>
  <c r="G147" i="2"/>
  <c r="S147" i="2"/>
  <c r="F147" i="2"/>
  <c r="N147" i="2"/>
  <c r="M25" i="2"/>
  <c r="I57" i="2"/>
  <c r="T33" i="2"/>
  <c r="P33" i="2"/>
  <c r="L33" i="2"/>
  <c r="H33" i="2"/>
  <c r="D33" i="2"/>
  <c r="R49" i="2"/>
  <c r="N49" i="2"/>
  <c r="J49" i="2"/>
  <c r="F49" i="2"/>
  <c r="U49" i="2"/>
  <c r="P49" i="2"/>
  <c r="K49" i="2"/>
  <c r="E49" i="2"/>
  <c r="T49" i="2"/>
  <c r="O49" i="2"/>
  <c r="I49" i="2"/>
  <c r="D49" i="2"/>
  <c r="R27" i="2"/>
  <c r="N27" i="2"/>
  <c r="J27" i="2"/>
  <c r="F27" i="2"/>
  <c r="R35" i="2"/>
  <c r="N35" i="2"/>
  <c r="J35" i="2"/>
  <c r="F35" i="2"/>
  <c r="U35" i="2"/>
  <c r="Q35" i="2"/>
  <c r="M35" i="2"/>
  <c r="R43" i="2"/>
  <c r="N43" i="2"/>
  <c r="J43" i="2"/>
  <c r="F43" i="2"/>
  <c r="U43" i="2"/>
  <c r="Q43" i="2"/>
  <c r="M43" i="2"/>
  <c r="I43" i="2"/>
  <c r="E43" i="2"/>
  <c r="T51" i="2"/>
  <c r="P51" i="2"/>
  <c r="L51" i="2"/>
  <c r="H51" i="2"/>
  <c r="D51" i="2"/>
  <c r="S51" i="2"/>
  <c r="N51" i="2"/>
  <c r="I51" i="2"/>
  <c r="R51" i="2"/>
  <c r="M51" i="2"/>
  <c r="G51" i="2"/>
  <c r="T59" i="2"/>
  <c r="P59" i="2"/>
  <c r="L59" i="2"/>
  <c r="H59" i="2"/>
  <c r="D59" i="2"/>
  <c r="Q59" i="2"/>
  <c r="K59" i="2"/>
  <c r="F59" i="2"/>
  <c r="U59" i="2"/>
  <c r="O59" i="2"/>
  <c r="J59" i="2"/>
  <c r="E59" i="2"/>
  <c r="T67" i="2"/>
  <c r="P67" i="2"/>
  <c r="L67" i="2"/>
  <c r="H67" i="2"/>
  <c r="D67" i="2"/>
  <c r="S67" i="2"/>
  <c r="N67" i="2"/>
  <c r="I67" i="2"/>
  <c r="R67" i="2"/>
  <c r="M67" i="2"/>
  <c r="G67" i="2"/>
  <c r="T75" i="2"/>
  <c r="P75" i="2"/>
  <c r="L75" i="2"/>
  <c r="H75" i="2"/>
  <c r="D75" i="2"/>
  <c r="Q75" i="2"/>
  <c r="K75" i="2"/>
  <c r="F75" i="2"/>
  <c r="U75" i="2"/>
  <c r="O75" i="2"/>
  <c r="J75" i="2"/>
  <c r="E75" i="2"/>
  <c r="R75" i="2"/>
  <c r="M75" i="2"/>
  <c r="G75" i="2"/>
  <c r="T83" i="2"/>
  <c r="P83" i="2"/>
  <c r="L83" i="2"/>
  <c r="H83" i="2"/>
  <c r="D83" i="2"/>
  <c r="R83" i="2"/>
  <c r="M83" i="2"/>
  <c r="G83" i="2"/>
  <c r="S83" i="2"/>
  <c r="K83" i="2"/>
  <c r="E83" i="2"/>
  <c r="Q83" i="2"/>
  <c r="J83" i="2"/>
  <c r="U83" i="2"/>
  <c r="N83" i="2"/>
  <c r="F83" i="2"/>
  <c r="T99" i="2"/>
  <c r="P99" i="2"/>
  <c r="L99" i="2"/>
  <c r="H99" i="2"/>
  <c r="D99" i="2"/>
  <c r="R99" i="2"/>
  <c r="M99" i="2"/>
  <c r="G99" i="2"/>
  <c r="Q99" i="2"/>
  <c r="J99" i="2"/>
  <c r="O99" i="2"/>
  <c r="I99" i="2"/>
  <c r="S99" i="2"/>
  <c r="K99" i="2"/>
  <c r="E99" i="2"/>
  <c r="T115" i="2"/>
  <c r="P115" i="2"/>
  <c r="L115" i="2"/>
  <c r="H115" i="2"/>
  <c r="D115" i="2"/>
  <c r="R115" i="2"/>
  <c r="M115" i="2"/>
  <c r="G115" i="2"/>
  <c r="Q115" i="2"/>
  <c r="K115" i="2"/>
  <c r="F115" i="2"/>
  <c r="S115" i="2"/>
  <c r="I115" i="2"/>
  <c r="O115" i="2"/>
  <c r="E115" i="2"/>
  <c r="U115" i="2"/>
  <c r="J115" i="2"/>
  <c r="U139" i="2"/>
  <c r="Q139" i="2"/>
  <c r="M139" i="2"/>
  <c r="I139" i="2"/>
  <c r="E139" i="2"/>
  <c r="R139" i="2"/>
  <c r="L139" i="2"/>
  <c r="G139" i="2"/>
  <c r="S139" i="2"/>
  <c r="K139" i="2"/>
  <c r="D139" i="2"/>
  <c r="P139" i="2"/>
  <c r="J139" i="2"/>
  <c r="N139" i="2"/>
  <c r="H139" i="2"/>
  <c r="T139" i="2"/>
  <c r="F139" i="2"/>
  <c r="O139" i="2"/>
  <c r="U155" i="2"/>
  <c r="Q155" i="2"/>
  <c r="M155" i="2"/>
  <c r="I155" i="2"/>
  <c r="E155" i="2"/>
  <c r="R155" i="2"/>
  <c r="L155" i="2"/>
  <c r="G155" i="2"/>
  <c r="P155" i="2"/>
  <c r="K155" i="2"/>
  <c r="F155" i="2"/>
  <c r="O155" i="2"/>
  <c r="D155" i="2"/>
  <c r="N155" i="2"/>
  <c r="S155" i="2"/>
  <c r="J155" i="2"/>
  <c r="H155" i="2"/>
  <c r="T155" i="2"/>
  <c r="G25" i="2"/>
  <c r="E27" i="2"/>
  <c r="U27" i="2"/>
  <c r="E33" i="2"/>
  <c r="O33" i="2"/>
  <c r="I41" i="2"/>
  <c r="G43" i="2"/>
  <c r="O43" i="2"/>
  <c r="G49" i="2"/>
  <c r="J51" i="2"/>
  <c r="M59" i="2"/>
  <c r="E67" i="2"/>
  <c r="T29" i="2"/>
  <c r="P29" i="2"/>
  <c r="L29" i="2"/>
  <c r="H29" i="2"/>
  <c r="D29" i="2"/>
  <c r="T45" i="2"/>
  <c r="P45" i="2"/>
  <c r="L45" i="2"/>
  <c r="H45" i="2"/>
  <c r="D45" i="2"/>
  <c r="S45" i="2"/>
  <c r="O45" i="2"/>
  <c r="K45" i="2"/>
  <c r="G45" i="2"/>
  <c r="R61" i="2"/>
  <c r="N61" i="2"/>
  <c r="J61" i="2"/>
  <c r="F61" i="2"/>
  <c r="T61" i="2"/>
  <c r="O61" i="2"/>
  <c r="I61" i="2"/>
  <c r="D61" i="2"/>
  <c r="S61" i="2"/>
  <c r="M61" i="2"/>
  <c r="H61" i="2"/>
  <c r="R85" i="2"/>
  <c r="N85" i="2"/>
  <c r="J85" i="2"/>
  <c r="F85" i="2"/>
  <c r="U85" i="2"/>
  <c r="P85" i="2"/>
  <c r="K85" i="2"/>
  <c r="E85" i="2"/>
  <c r="O85" i="2"/>
  <c r="H85" i="2"/>
  <c r="T85" i="2"/>
  <c r="M85" i="2"/>
  <c r="G85" i="2"/>
  <c r="Q85" i="2"/>
  <c r="I85" i="2"/>
  <c r="R101" i="2"/>
  <c r="N101" i="2"/>
  <c r="J101" i="2"/>
  <c r="F101" i="2"/>
  <c r="U101" i="2"/>
  <c r="P101" i="2"/>
  <c r="K101" i="2"/>
  <c r="E101" i="2"/>
  <c r="T101" i="2"/>
  <c r="O101" i="2"/>
  <c r="I101" i="2"/>
  <c r="Q101" i="2"/>
  <c r="G101" i="2"/>
  <c r="M101" i="2"/>
  <c r="D101" i="2"/>
  <c r="S101" i="2"/>
  <c r="H101" i="2"/>
  <c r="S149" i="2"/>
  <c r="O149" i="2"/>
  <c r="K149" i="2"/>
  <c r="G149" i="2"/>
  <c r="R149" i="2"/>
  <c r="M149" i="2"/>
  <c r="H149" i="2"/>
  <c r="Q149" i="2"/>
  <c r="L149" i="2"/>
  <c r="P149" i="2"/>
  <c r="F149" i="2"/>
  <c r="N149" i="2"/>
  <c r="E149" i="2"/>
  <c r="I149" i="2"/>
  <c r="U149" i="2"/>
  <c r="D149" i="2"/>
  <c r="T149" i="2"/>
  <c r="J149" i="2"/>
  <c r="N25" i="2"/>
  <c r="L27" i="2"/>
  <c r="J29" i="2"/>
  <c r="U29" i="2"/>
  <c r="D35" i="2"/>
  <c r="R41" i="2"/>
  <c r="N45" i="2"/>
  <c r="H49" i="2"/>
  <c r="N59" i="2"/>
  <c r="Q61" i="2"/>
  <c r="F67" i="2"/>
  <c r="Q67" i="2"/>
  <c r="N75" i="2"/>
  <c r="N99" i="2"/>
  <c r="T91" i="2"/>
  <c r="P91" i="2"/>
  <c r="L91" i="2"/>
  <c r="H91" i="2"/>
  <c r="D91" i="2"/>
  <c r="U91" i="2"/>
  <c r="O91" i="2"/>
  <c r="J91" i="2"/>
  <c r="E91" i="2"/>
  <c r="R91" i="2"/>
  <c r="K91" i="2"/>
  <c r="Q91" i="2"/>
  <c r="I91" i="2"/>
  <c r="S91" i="2"/>
  <c r="M91" i="2"/>
  <c r="F91" i="2"/>
  <c r="T107" i="2"/>
  <c r="P107" i="2"/>
  <c r="L107" i="2"/>
  <c r="H107" i="2"/>
  <c r="D107" i="2"/>
  <c r="U107" i="2"/>
  <c r="O107" i="2"/>
  <c r="J107" i="2"/>
  <c r="E107" i="2"/>
  <c r="S107" i="2"/>
  <c r="N107" i="2"/>
  <c r="I107" i="2"/>
  <c r="Q107" i="2"/>
  <c r="F107" i="2"/>
  <c r="M107" i="2"/>
  <c r="R107" i="2"/>
  <c r="G107" i="2"/>
  <c r="T123" i="2"/>
  <c r="P123" i="2"/>
  <c r="L123" i="2"/>
  <c r="H123" i="2"/>
  <c r="D123" i="2"/>
  <c r="U123" i="2"/>
  <c r="O123" i="2"/>
  <c r="J123" i="2"/>
  <c r="E123" i="2"/>
  <c r="S123" i="2"/>
  <c r="N123" i="2"/>
  <c r="I123" i="2"/>
  <c r="K123" i="2"/>
  <c r="R123" i="2"/>
  <c r="G123" i="2"/>
  <c r="Q123" i="2"/>
  <c r="F123" i="2"/>
  <c r="M123" i="2"/>
  <c r="U131" i="2"/>
  <c r="Q131" i="2"/>
  <c r="M131" i="2"/>
  <c r="I131" i="2"/>
  <c r="E131" i="2"/>
  <c r="T131" i="2"/>
  <c r="O131" i="2"/>
  <c r="J131" i="2"/>
  <c r="D131" i="2"/>
  <c r="S131" i="2"/>
  <c r="L131" i="2"/>
  <c r="F131" i="2"/>
  <c r="R131" i="2"/>
  <c r="K131" i="2"/>
  <c r="N131" i="2"/>
  <c r="H131" i="2"/>
  <c r="G131" i="2"/>
  <c r="P131" i="2"/>
  <c r="U163" i="2"/>
  <c r="Q163" i="2"/>
  <c r="M163" i="2"/>
  <c r="I163" i="2"/>
  <c r="E163" i="2"/>
  <c r="T163" i="2"/>
  <c r="O163" i="2"/>
  <c r="J163" i="2"/>
  <c r="D163" i="2"/>
  <c r="S163" i="2"/>
  <c r="N163" i="2"/>
  <c r="H163" i="2"/>
  <c r="R163" i="2"/>
  <c r="G163" i="2"/>
  <c r="P163" i="2"/>
  <c r="F163" i="2"/>
  <c r="K163" i="2"/>
  <c r="L163" i="2"/>
  <c r="R25" i="2"/>
  <c r="K27" i="2"/>
  <c r="J33" i="2"/>
  <c r="U33" i="2"/>
  <c r="O35" i="2"/>
  <c r="Q41" i="2"/>
  <c r="Q49" i="2"/>
  <c r="U51" i="2"/>
  <c r="T57" i="2"/>
  <c r="O67" i="2"/>
  <c r="I75" i="2"/>
  <c r="T37" i="2"/>
  <c r="P37" i="2"/>
  <c r="L37" i="2"/>
  <c r="H37" i="2"/>
  <c r="D37" i="2"/>
  <c r="S37" i="2"/>
  <c r="O37" i="2"/>
  <c r="K37" i="2"/>
  <c r="G37" i="2"/>
  <c r="R53" i="2"/>
  <c r="N53" i="2"/>
  <c r="J53" i="2"/>
  <c r="F53" i="2"/>
  <c r="Q53" i="2"/>
  <c r="L53" i="2"/>
  <c r="G53" i="2"/>
  <c r="U53" i="2"/>
  <c r="P53" i="2"/>
  <c r="K53" i="2"/>
  <c r="E53" i="2"/>
  <c r="R69" i="2"/>
  <c r="N69" i="2"/>
  <c r="J69" i="2"/>
  <c r="F69" i="2"/>
  <c r="Q69" i="2"/>
  <c r="L69" i="2"/>
  <c r="G69" i="2"/>
  <c r="U69" i="2"/>
  <c r="P69" i="2"/>
  <c r="K69" i="2"/>
  <c r="E69" i="2"/>
  <c r="S69" i="2"/>
  <c r="R77" i="2"/>
  <c r="N77" i="2"/>
  <c r="J77" i="2"/>
  <c r="F77" i="2"/>
  <c r="T77" i="2"/>
  <c r="O77" i="2"/>
  <c r="I77" i="2"/>
  <c r="D77" i="2"/>
  <c r="S77" i="2"/>
  <c r="M77" i="2"/>
  <c r="H77" i="2"/>
  <c r="U77" i="2"/>
  <c r="P77" i="2"/>
  <c r="K77" i="2"/>
  <c r="E77" i="2"/>
  <c r="R93" i="2"/>
  <c r="N93" i="2"/>
  <c r="J93" i="2"/>
  <c r="F93" i="2"/>
  <c r="S93" i="2"/>
  <c r="M93" i="2"/>
  <c r="H93" i="2"/>
  <c r="U93" i="2"/>
  <c r="O93" i="2"/>
  <c r="G93" i="2"/>
  <c r="T93" i="2"/>
  <c r="L93" i="2"/>
  <c r="E93" i="2"/>
  <c r="P93" i="2"/>
  <c r="I93" i="2"/>
  <c r="R109" i="2"/>
  <c r="N109" i="2"/>
  <c r="J109" i="2"/>
  <c r="F109" i="2"/>
  <c r="S109" i="2"/>
  <c r="M109" i="2"/>
  <c r="H109" i="2"/>
  <c r="Q109" i="2"/>
  <c r="L109" i="2"/>
  <c r="G109" i="2"/>
  <c r="T109" i="2"/>
  <c r="I109" i="2"/>
  <c r="P109" i="2"/>
  <c r="E109" i="2"/>
  <c r="U109" i="2"/>
  <c r="K109" i="2"/>
  <c r="R117" i="2"/>
  <c r="N117" i="2"/>
  <c r="J117" i="2"/>
  <c r="F117" i="2"/>
  <c r="U117" i="2"/>
  <c r="P117" i="2"/>
  <c r="K117" i="2"/>
  <c r="E117" i="2"/>
  <c r="T117" i="2"/>
  <c r="O117" i="2"/>
  <c r="I117" i="2"/>
  <c r="D117" i="2"/>
  <c r="L117" i="2"/>
  <c r="S117" i="2"/>
  <c r="H117" i="2"/>
  <c r="M117" i="2"/>
  <c r="R125" i="2"/>
  <c r="N125" i="2"/>
  <c r="J125" i="2"/>
  <c r="F125" i="2"/>
  <c r="S125" i="2"/>
  <c r="M125" i="2"/>
  <c r="H125" i="2"/>
  <c r="Q125" i="2"/>
  <c r="L125" i="2"/>
  <c r="G125" i="2"/>
  <c r="O125" i="2"/>
  <c r="D125" i="2"/>
  <c r="U125" i="2"/>
  <c r="K125" i="2"/>
  <c r="T125" i="2"/>
  <c r="I125" i="2"/>
  <c r="P125" i="2"/>
  <c r="E125" i="2"/>
  <c r="S133" i="2"/>
  <c r="O133" i="2"/>
  <c r="K133" i="2"/>
  <c r="G133" i="2"/>
  <c r="R133" i="2"/>
  <c r="M133" i="2"/>
  <c r="H133" i="2"/>
  <c r="P133" i="2"/>
  <c r="I133" i="2"/>
  <c r="U133" i="2"/>
  <c r="N133" i="2"/>
  <c r="F133" i="2"/>
  <c r="J133" i="2"/>
  <c r="T133" i="2"/>
  <c r="E133" i="2"/>
  <c r="Q133" i="2"/>
  <c r="D133" i="2"/>
  <c r="L133" i="2"/>
  <c r="S141" i="2"/>
  <c r="O141" i="2"/>
  <c r="K141" i="2"/>
  <c r="G141" i="2"/>
  <c r="U141" i="2"/>
  <c r="P141" i="2"/>
  <c r="J141" i="2"/>
  <c r="E141" i="2"/>
  <c r="N141" i="2"/>
  <c r="H141" i="2"/>
  <c r="T141" i="2"/>
  <c r="M141" i="2"/>
  <c r="F141" i="2"/>
  <c r="I141" i="2"/>
  <c r="R141" i="2"/>
  <c r="D141" i="2"/>
  <c r="Q141" i="2"/>
  <c r="L141" i="2"/>
  <c r="S157" i="2"/>
  <c r="O157" i="2"/>
  <c r="K157" i="2"/>
  <c r="G157" i="2"/>
  <c r="U157" i="2"/>
  <c r="P157" i="2"/>
  <c r="J157" i="2"/>
  <c r="E157" i="2"/>
  <c r="T157" i="2"/>
  <c r="N157" i="2"/>
  <c r="I157" i="2"/>
  <c r="D157" i="2"/>
  <c r="R157" i="2"/>
  <c r="H157" i="2"/>
  <c r="Q157" i="2"/>
  <c r="F157" i="2"/>
  <c r="M157" i="2"/>
  <c r="L157" i="2"/>
  <c r="I25" i="2"/>
  <c r="S25" i="2"/>
  <c r="G27" i="2"/>
  <c r="Q27" i="2"/>
  <c r="E29" i="2"/>
  <c r="O29" i="2"/>
  <c r="F33" i="2"/>
  <c r="K33" i="2"/>
  <c r="Q33" i="2"/>
  <c r="I35" i="2"/>
  <c r="P35" i="2"/>
  <c r="F37" i="2"/>
  <c r="N37" i="2"/>
  <c r="J41" i="2"/>
  <c r="H43" i="2"/>
  <c r="P43" i="2"/>
  <c r="F45" i="2"/>
  <c r="S49" i="2"/>
  <c r="K51" i="2"/>
  <c r="O53" i="2"/>
  <c r="K57" i="2"/>
  <c r="U57" i="2"/>
  <c r="G61" i="2"/>
  <c r="O83" i="2"/>
  <c r="R23" i="2"/>
  <c r="N23" i="2"/>
  <c r="J23" i="2"/>
  <c r="F23" i="2"/>
  <c r="R31" i="2"/>
  <c r="N31" i="2"/>
  <c r="J31" i="2"/>
  <c r="F31" i="2"/>
  <c r="R39" i="2"/>
  <c r="N39" i="2"/>
  <c r="J39" i="2"/>
  <c r="F39" i="2"/>
  <c r="U39" i="2"/>
  <c r="Q39" i="2"/>
  <c r="M39" i="2"/>
  <c r="I39" i="2"/>
  <c r="E39" i="2"/>
  <c r="T47" i="2"/>
  <c r="P47" i="2"/>
  <c r="L47" i="2"/>
  <c r="H47" i="2"/>
  <c r="D47" i="2"/>
  <c r="R47" i="2"/>
  <c r="M47" i="2"/>
  <c r="G47" i="2"/>
  <c r="Q47" i="2"/>
  <c r="K47" i="2"/>
  <c r="F47" i="2"/>
  <c r="T55" i="2"/>
  <c r="P55" i="2"/>
  <c r="L55" i="2"/>
  <c r="H55" i="2"/>
  <c r="D55" i="2"/>
  <c r="U55" i="2"/>
  <c r="O55" i="2"/>
  <c r="J55" i="2"/>
  <c r="E55" i="2"/>
  <c r="S55" i="2"/>
  <c r="N55" i="2"/>
  <c r="I55" i="2"/>
  <c r="T63" i="2"/>
  <c r="P63" i="2"/>
  <c r="L63" i="2"/>
  <c r="H63" i="2"/>
  <c r="D63" i="2"/>
  <c r="R63" i="2"/>
  <c r="M63" i="2"/>
  <c r="G63" i="2"/>
  <c r="Q63" i="2"/>
  <c r="K63" i="2"/>
  <c r="F63" i="2"/>
  <c r="T71" i="2"/>
  <c r="P71" i="2"/>
  <c r="L71" i="2"/>
  <c r="H71" i="2"/>
  <c r="D71" i="2"/>
  <c r="U71" i="2"/>
  <c r="O71" i="2"/>
  <c r="J71" i="2"/>
  <c r="E71" i="2"/>
  <c r="S71" i="2"/>
  <c r="N71" i="2"/>
  <c r="I71" i="2"/>
  <c r="Q71" i="2"/>
  <c r="K71" i="2"/>
  <c r="F71" i="2"/>
  <c r="T79" i="2"/>
  <c r="P79" i="2"/>
  <c r="Q79" i="2"/>
  <c r="L79" i="2"/>
  <c r="H79" i="2"/>
  <c r="D79" i="2"/>
  <c r="S79" i="2"/>
  <c r="M79" i="2"/>
  <c r="G79" i="2"/>
  <c r="R79" i="2"/>
  <c r="K79" i="2"/>
  <c r="F79" i="2"/>
  <c r="U79" i="2"/>
  <c r="N79" i="2"/>
  <c r="I79" i="2"/>
  <c r="T87" i="2"/>
  <c r="P87" i="2"/>
  <c r="L87" i="2"/>
  <c r="H87" i="2"/>
  <c r="D87" i="2"/>
  <c r="S87" i="2"/>
  <c r="N87" i="2"/>
  <c r="I87" i="2"/>
  <c r="R87" i="2"/>
  <c r="K87" i="2"/>
  <c r="E87" i="2"/>
  <c r="Q87" i="2"/>
  <c r="J87" i="2"/>
  <c r="U87" i="2"/>
  <c r="M87" i="2"/>
  <c r="F87" i="2"/>
  <c r="T95" i="2"/>
  <c r="P95" i="2"/>
  <c r="L95" i="2"/>
  <c r="H95" i="2"/>
  <c r="D95" i="2"/>
  <c r="Q95" i="2"/>
  <c r="K95" i="2"/>
  <c r="F95" i="2"/>
  <c r="R95" i="2"/>
  <c r="J95" i="2"/>
  <c r="O95" i="2"/>
  <c r="I95" i="2"/>
  <c r="S95" i="2"/>
  <c r="M95" i="2"/>
  <c r="E95" i="2"/>
  <c r="T103" i="2"/>
  <c r="P103" i="2"/>
  <c r="L103" i="2"/>
  <c r="H103" i="2"/>
  <c r="D103" i="2"/>
  <c r="S103" i="2"/>
  <c r="N103" i="2"/>
  <c r="I103" i="2"/>
  <c r="R103" i="2"/>
  <c r="M103" i="2"/>
  <c r="G103" i="2"/>
  <c r="U103" i="2"/>
  <c r="J103" i="2"/>
  <c r="Q103" i="2"/>
  <c r="F103" i="2"/>
  <c r="K103" i="2"/>
  <c r="T111" i="2"/>
  <c r="P111" i="2"/>
  <c r="L111" i="2"/>
  <c r="H111" i="2"/>
  <c r="D111" i="2"/>
  <c r="Q111" i="2"/>
  <c r="K111" i="2"/>
  <c r="F111" i="2"/>
  <c r="U111" i="2"/>
  <c r="O111" i="2"/>
  <c r="J111" i="2"/>
  <c r="E111" i="2"/>
  <c r="M111" i="2"/>
  <c r="S111" i="2"/>
  <c r="I111" i="2"/>
  <c r="N111" i="2"/>
  <c r="T119" i="2"/>
  <c r="P119" i="2"/>
  <c r="L119" i="2"/>
  <c r="H119" i="2"/>
  <c r="D119" i="2"/>
  <c r="S119" i="2"/>
  <c r="N119" i="2"/>
  <c r="I119" i="2"/>
  <c r="R119" i="2"/>
  <c r="M119" i="2"/>
  <c r="G119" i="2"/>
  <c r="O119" i="2"/>
  <c r="E119" i="2"/>
  <c r="K119" i="2"/>
  <c r="Q119" i="2"/>
  <c r="F119" i="2"/>
  <c r="U127" i="2"/>
  <c r="Q127" i="2"/>
  <c r="M127" i="2"/>
  <c r="I127" i="2"/>
  <c r="S127" i="2"/>
  <c r="N127" i="2"/>
  <c r="H127" i="2"/>
  <c r="D127" i="2"/>
  <c r="T127" i="2"/>
  <c r="L127" i="2"/>
  <c r="F127" i="2"/>
  <c r="R127" i="2"/>
  <c r="K127" i="2"/>
  <c r="E127" i="2"/>
  <c r="G127" i="2"/>
  <c r="P127" i="2"/>
  <c r="O127" i="2"/>
  <c r="J127" i="2"/>
  <c r="U135" i="2"/>
  <c r="Q135" i="2"/>
  <c r="M135" i="2"/>
  <c r="I135" i="2"/>
  <c r="E135" i="2"/>
  <c r="P135" i="2"/>
  <c r="K135" i="2"/>
  <c r="F135" i="2"/>
  <c r="S135" i="2"/>
  <c r="L135" i="2"/>
  <c r="D135" i="2"/>
  <c r="R135" i="2"/>
  <c r="J135" i="2"/>
  <c r="T135" i="2"/>
  <c r="G135" i="2"/>
  <c r="O135" i="2"/>
  <c r="N135" i="2"/>
  <c r="H135" i="2"/>
  <c r="U143" i="2"/>
  <c r="Q143" i="2"/>
  <c r="M143" i="2"/>
  <c r="I143" i="2"/>
  <c r="E143" i="2"/>
  <c r="S143" i="2"/>
  <c r="N143" i="2"/>
  <c r="H143" i="2"/>
  <c r="R143" i="2"/>
  <c r="K143" i="2"/>
  <c r="D143" i="2"/>
  <c r="P143" i="2"/>
  <c r="J143" i="2"/>
  <c r="T143" i="2"/>
  <c r="F143" i="2"/>
  <c r="O143" i="2"/>
  <c r="L143" i="2"/>
  <c r="G143" i="2"/>
  <c r="U151" i="2"/>
  <c r="Q151" i="2"/>
  <c r="M151" i="2"/>
  <c r="I151" i="2"/>
  <c r="E151" i="2"/>
  <c r="P151" i="2"/>
  <c r="K151" i="2"/>
  <c r="F151" i="2"/>
  <c r="T151" i="2"/>
  <c r="O151" i="2"/>
  <c r="J151" i="2"/>
  <c r="D151" i="2"/>
  <c r="S151" i="2"/>
  <c r="H151" i="2"/>
  <c r="R151" i="2"/>
  <c r="G151" i="2"/>
  <c r="L151" i="2"/>
  <c r="N151" i="2"/>
  <c r="U159" i="2"/>
  <c r="Q159" i="2"/>
  <c r="M159" i="2"/>
  <c r="I159" i="2"/>
  <c r="E159" i="2"/>
  <c r="S159" i="2"/>
  <c r="N159" i="2"/>
  <c r="H159" i="2"/>
  <c r="R159" i="2"/>
  <c r="L159" i="2"/>
  <c r="G159" i="2"/>
  <c r="K159" i="2"/>
  <c r="T159" i="2"/>
  <c r="J159" i="2"/>
  <c r="D159" i="2"/>
  <c r="P159" i="2"/>
  <c r="O159" i="2"/>
  <c r="F159" i="2"/>
  <c r="G23" i="2"/>
  <c r="L23" i="2"/>
  <c r="Q23" i="2"/>
  <c r="E25" i="2"/>
  <c r="J25" i="2"/>
  <c r="O25" i="2"/>
  <c r="U25" i="2"/>
  <c r="H27" i="2"/>
  <c r="M27" i="2"/>
  <c r="S27" i="2"/>
  <c r="F29" i="2"/>
  <c r="K29" i="2"/>
  <c r="Q29" i="2"/>
  <c r="D31" i="2"/>
  <c r="I31" i="2"/>
  <c r="O31" i="2"/>
  <c r="T31" i="2"/>
  <c r="G33" i="2"/>
  <c r="M33" i="2"/>
  <c r="R33" i="2"/>
  <c r="E35" i="2"/>
  <c r="K35" i="2"/>
  <c r="S35" i="2"/>
  <c r="I37" i="2"/>
  <c r="Q37" i="2"/>
  <c r="G39" i="2"/>
  <c r="O39" i="2"/>
  <c r="E41" i="2"/>
  <c r="M41" i="2"/>
  <c r="U41" i="2"/>
  <c r="K43" i="2"/>
  <c r="S43" i="2"/>
  <c r="I45" i="2"/>
  <c r="Q45" i="2"/>
  <c r="I47" i="2"/>
  <c r="S47" i="2"/>
  <c r="L49" i="2"/>
  <c r="E51" i="2"/>
  <c r="O51" i="2"/>
  <c r="H53" i="2"/>
  <c r="S53" i="2"/>
  <c r="K55" i="2"/>
  <c r="D57" i="2"/>
  <c r="O57" i="2"/>
  <c r="G59" i="2"/>
  <c r="R59" i="2"/>
  <c r="K61" i="2"/>
  <c r="U61" i="2"/>
  <c r="N63" i="2"/>
  <c r="J67" i="2"/>
  <c r="U67" i="2"/>
  <c r="M69" i="2"/>
  <c r="M71" i="2"/>
  <c r="S75" i="2"/>
  <c r="E79" i="2"/>
  <c r="D85" i="2"/>
  <c r="O87" i="2"/>
  <c r="G91" i="2"/>
  <c r="Q93" i="2"/>
  <c r="U99" i="2"/>
  <c r="O109" i="2"/>
  <c r="J119" i="2"/>
  <c r="D73" i="2"/>
  <c r="I73" i="2"/>
  <c r="O73" i="2"/>
  <c r="T73" i="2"/>
  <c r="K81" i="2"/>
  <c r="Q81" i="2"/>
  <c r="I89" i="2"/>
  <c r="P89" i="2"/>
  <c r="H97" i="2"/>
  <c r="P97" i="2"/>
  <c r="D105" i="2"/>
  <c r="O105" i="2"/>
  <c r="G113" i="2"/>
  <c r="Q113" i="2"/>
  <c r="I121" i="2"/>
  <c r="T121" i="2"/>
  <c r="E129" i="2"/>
  <c r="T129" i="2"/>
  <c r="E137" i="2"/>
  <c r="R137" i="2"/>
  <c r="D145" i="2"/>
  <c r="R145" i="2"/>
  <c r="Q153" i="2"/>
  <c r="I161" i="2"/>
  <c r="I145" i="2"/>
  <c r="E153" i="2"/>
  <c r="R161" i="2"/>
  <c r="D65" i="2"/>
  <c r="I65" i="2"/>
  <c r="O65" i="2"/>
  <c r="G73" i="2"/>
  <c r="L73" i="2"/>
  <c r="G81" i="2"/>
  <c r="M81" i="2"/>
  <c r="E89" i="2"/>
  <c r="M89" i="2"/>
  <c r="E97" i="2"/>
  <c r="L97" i="2"/>
  <c r="I105" i="2"/>
  <c r="D121" i="2"/>
  <c r="R65" i="2"/>
  <c r="N65" i="2"/>
  <c r="J65" i="2"/>
  <c r="F65" i="2"/>
  <c r="R73" i="2"/>
  <c r="N73" i="2"/>
  <c r="J73" i="2"/>
  <c r="F73" i="2"/>
  <c r="R81" i="2"/>
  <c r="N81" i="2"/>
  <c r="J81" i="2"/>
  <c r="F81" i="2"/>
  <c r="T81" i="2"/>
  <c r="O81" i="2"/>
  <c r="I81" i="2"/>
  <c r="D81" i="2"/>
  <c r="R89" i="2"/>
  <c r="N89" i="2"/>
  <c r="J89" i="2"/>
  <c r="F89" i="2"/>
  <c r="Q89" i="2"/>
  <c r="L89" i="2"/>
  <c r="G89" i="2"/>
  <c r="R97" i="2"/>
  <c r="N97" i="2"/>
  <c r="J97" i="2"/>
  <c r="F97" i="2"/>
  <c r="T97" i="2"/>
  <c r="O97" i="2"/>
  <c r="I97" i="2"/>
  <c r="D97" i="2"/>
  <c r="R105" i="2"/>
  <c r="N105" i="2"/>
  <c r="J105" i="2"/>
  <c r="F105" i="2"/>
  <c r="Q105" i="2"/>
  <c r="L105" i="2"/>
  <c r="G105" i="2"/>
  <c r="U105" i="2"/>
  <c r="P105" i="2"/>
  <c r="K105" i="2"/>
  <c r="E105" i="2"/>
  <c r="R113" i="2"/>
  <c r="N113" i="2"/>
  <c r="J113" i="2"/>
  <c r="F113" i="2"/>
  <c r="T113" i="2"/>
  <c r="O113" i="2"/>
  <c r="I113" i="2"/>
  <c r="D113" i="2"/>
  <c r="S113" i="2"/>
  <c r="M113" i="2"/>
  <c r="H113" i="2"/>
  <c r="R121" i="2"/>
  <c r="N121" i="2"/>
  <c r="J121" i="2"/>
  <c r="F121" i="2"/>
  <c r="Q121" i="2"/>
  <c r="L121" i="2"/>
  <c r="G121" i="2"/>
  <c r="U121" i="2"/>
  <c r="P121" i="2"/>
  <c r="K121" i="2"/>
  <c r="E121" i="2"/>
  <c r="S129" i="2"/>
  <c r="O129" i="2"/>
  <c r="K129" i="2"/>
  <c r="G129" i="2"/>
  <c r="Q129" i="2"/>
  <c r="L129" i="2"/>
  <c r="F129" i="2"/>
  <c r="P129" i="2"/>
  <c r="I129" i="2"/>
  <c r="U129" i="2"/>
  <c r="N129" i="2"/>
  <c r="H129" i="2"/>
  <c r="S137" i="2"/>
  <c r="O137" i="2"/>
  <c r="K137" i="2"/>
  <c r="G137" i="2"/>
  <c r="T137" i="2"/>
  <c r="N137" i="2"/>
  <c r="I137" i="2"/>
  <c r="D137" i="2"/>
  <c r="P137" i="2"/>
  <c r="H137" i="2"/>
  <c r="U137" i="2"/>
  <c r="M137" i="2"/>
  <c r="F137" i="2"/>
  <c r="S145" i="2"/>
  <c r="O145" i="2"/>
  <c r="K145" i="2"/>
  <c r="G145" i="2"/>
  <c r="Q145" i="2"/>
  <c r="L145" i="2"/>
  <c r="F145" i="2"/>
  <c r="U145" i="2"/>
  <c r="N145" i="2"/>
  <c r="H145" i="2"/>
  <c r="T145" i="2"/>
  <c r="M145" i="2"/>
  <c r="E145" i="2"/>
  <c r="S153" i="2"/>
  <c r="O153" i="2"/>
  <c r="K153" i="2"/>
  <c r="G153" i="2"/>
  <c r="T153" i="2"/>
  <c r="N153" i="2"/>
  <c r="I153" i="2"/>
  <c r="D153" i="2"/>
  <c r="R153" i="2"/>
  <c r="M153" i="2"/>
  <c r="H153" i="2"/>
  <c r="L153" i="2"/>
  <c r="U153" i="2"/>
  <c r="J153" i="2"/>
  <c r="S161" i="2"/>
  <c r="O161" i="2"/>
  <c r="K161" i="2"/>
  <c r="G161" i="2"/>
  <c r="Q161" i="2"/>
  <c r="L161" i="2"/>
  <c r="F161" i="2"/>
  <c r="U161" i="2"/>
  <c r="P161" i="2"/>
  <c r="J161" i="2"/>
  <c r="E161" i="2"/>
  <c r="N161" i="2"/>
  <c r="D161" i="2"/>
  <c r="M161" i="2"/>
  <c r="D21" i="2"/>
  <c r="H21" i="2"/>
  <c r="L21" i="2"/>
  <c r="P21" i="2"/>
  <c r="E65" i="2"/>
  <c r="K65" i="2"/>
  <c r="P65" i="2"/>
  <c r="U65" i="2"/>
  <c r="H73" i="2"/>
  <c r="M73" i="2"/>
  <c r="S73" i="2"/>
  <c r="H81" i="2"/>
  <c r="P81" i="2"/>
  <c r="H89" i="2"/>
  <c r="O89" i="2"/>
  <c r="U89" i="2"/>
  <c r="G97" i="2"/>
  <c r="M97" i="2"/>
  <c r="U97" i="2"/>
  <c r="M105" i="2"/>
  <c r="E113" i="2"/>
  <c r="P113" i="2"/>
  <c r="H121" i="2"/>
  <c r="S121" i="2"/>
  <c r="D129" i="2"/>
  <c r="R129" i="2"/>
  <c r="Q137" i="2"/>
  <c r="P145" i="2"/>
  <c r="P153" i="2"/>
  <c r="H161" i="2"/>
  <c r="G9" i="2"/>
  <c r="L9" i="2"/>
  <c r="Q9" i="2"/>
  <c r="F5" i="2"/>
  <c r="J5" i="2"/>
  <c r="N5" i="2"/>
  <c r="R5" i="2"/>
  <c r="H9" i="2"/>
  <c r="G5" i="2"/>
  <c r="K5" i="2"/>
  <c r="O5" i="2"/>
  <c r="S5" i="2"/>
  <c r="F7" i="2"/>
  <c r="K7" i="2"/>
  <c r="P7" i="2"/>
  <c r="D9" i="2"/>
  <c r="I9" i="2"/>
  <c r="O9" i="2"/>
  <c r="T9" i="2"/>
  <c r="F19" i="2"/>
  <c r="K19" i="2"/>
  <c r="Q19" i="2"/>
  <c r="D5" i="2"/>
  <c r="H5" i="2"/>
  <c r="L5" i="2"/>
  <c r="P5" i="2"/>
  <c r="G7" i="2"/>
  <c r="L7" i="2"/>
  <c r="R7" i="2"/>
  <c r="E9" i="2"/>
  <c r="K9" i="2"/>
  <c r="P9" i="2"/>
  <c r="U9" i="2"/>
  <c r="G19" i="2"/>
  <c r="M19" i="2"/>
  <c r="R19" i="2"/>
  <c r="M9" i="2"/>
  <c r="S9" i="2"/>
  <c r="E19" i="2"/>
  <c r="J19" i="2"/>
  <c r="O19" i="2"/>
  <c r="U19" i="2"/>
  <c r="D19" i="2"/>
  <c r="H19" i="2"/>
  <c r="L19" i="2"/>
  <c r="P19" i="2"/>
  <c r="D17" i="2"/>
  <c r="L17" i="2"/>
  <c r="G17" i="2"/>
  <c r="K17" i="2"/>
  <c r="O17" i="2"/>
  <c r="S17" i="2"/>
  <c r="H17" i="2"/>
  <c r="T17" i="2"/>
  <c r="P17" i="2"/>
  <c r="E17" i="2"/>
  <c r="I17" i="2"/>
  <c r="M17" i="2"/>
  <c r="Q17" i="2"/>
  <c r="U17" i="2"/>
  <c r="F17" i="2"/>
  <c r="J17" i="2"/>
  <c r="N17" i="2"/>
  <c r="E15" i="2"/>
  <c r="I15" i="2"/>
  <c r="M15" i="2"/>
  <c r="Q15" i="2"/>
  <c r="U15" i="2"/>
  <c r="G15" i="2"/>
  <c r="K15" i="2"/>
  <c r="O15" i="2"/>
  <c r="S15" i="2"/>
  <c r="F15" i="2"/>
  <c r="J15" i="2"/>
  <c r="N15" i="2"/>
  <c r="R15" i="2"/>
  <c r="D15" i="2"/>
  <c r="H15" i="2"/>
  <c r="L15" i="2"/>
  <c r="P15" i="2"/>
  <c r="G13" i="2"/>
  <c r="K13" i="2"/>
  <c r="O13" i="2"/>
  <c r="S13" i="2"/>
  <c r="D13" i="2"/>
  <c r="H13" i="2"/>
  <c r="L13" i="2"/>
  <c r="P13" i="2"/>
  <c r="T13" i="2"/>
  <c r="E13" i="2"/>
  <c r="I13" i="2"/>
  <c r="M13" i="2"/>
  <c r="Q13" i="2"/>
  <c r="U13" i="2"/>
  <c r="F13" i="2"/>
  <c r="J13" i="2"/>
  <c r="N13" i="2"/>
  <c r="E11" i="2"/>
  <c r="I11" i="2"/>
  <c r="M11" i="2"/>
  <c r="Q11" i="2"/>
  <c r="U11" i="2"/>
  <c r="F11" i="2"/>
  <c r="J11" i="2"/>
  <c r="N11" i="2"/>
  <c r="R11" i="2"/>
  <c r="G11" i="2"/>
  <c r="K11" i="2"/>
  <c r="O11" i="2"/>
  <c r="S11" i="2"/>
  <c r="D11" i="2"/>
  <c r="H11" i="2"/>
  <c r="L11" i="2"/>
  <c r="P11" i="2"/>
  <c r="F9" i="2"/>
  <c r="J9" i="2"/>
  <c r="N9" i="2"/>
  <c r="E7" i="2"/>
  <c r="I7" i="2"/>
  <c r="M7" i="2"/>
  <c r="Q7" i="2"/>
  <c r="H2" i="1"/>
  <c r="H3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F19" i="1" s="1"/>
  <c r="E2" i="1"/>
  <c r="F17" i="1"/>
  <c r="F13" i="1"/>
  <c r="F12" i="1"/>
  <c r="F9" i="1"/>
  <c r="F5" i="1"/>
  <c r="F4" i="1"/>
  <c r="F423" i="5" l="1"/>
  <c r="H424" i="5"/>
  <c r="F498" i="5"/>
  <c r="F138" i="5"/>
  <c r="H727" i="5"/>
  <c r="H1392" i="5"/>
  <c r="F140" i="5"/>
  <c r="F745" i="5"/>
  <c r="H746" i="5"/>
  <c r="F137" i="5"/>
  <c r="H196" i="5"/>
  <c r="F195" i="5"/>
  <c r="F1315" i="5"/>
  <c r="H1316" i="5"/>
  <c r="H425" i="5"/>
  <c r="F424" i="5"/>
  <c r="H1487" i="5"/>
  <c r="F1486" i="5"/>
  <c r="F1182" i="5"/>
  <c r="H1183" i="5"/>
  <c r="H955" i="5"/>
  <c r="F954" i="5"/>
  <c r="H537" i="5"/>
  <c r="F536" i="5"/>
  <c r="H329" i="5"/>
  <c r="F328" i="5"/>
  <c r="F1239" i="5"/>
  <c r="H1240" i="5"/>
  <c r="H1088" i="5"/>
  <c r="F1087" i="5"/>
  <c r="F897" i="5"/>
  <c r="H898" i="5"/>
  <c r="H765" i="5"/>
  <c r="F764" i="5"/>
  <c r="H632" i="5"/>
  <c r="F631" i="5"/>
  <c r="H1430" i="5"/>
  <c r="F1429" i="5"/>
  <c r="H1298" i="5"/>
  <c r="F1297" i="5"/>
  <c r="H803" i="5"/>
  <c r="F802" i="5"/>
  <c r="H652" i="5"/>
  <c r="F651" i="5"/>
  <c r="H1506" i="5"/>
  <c r="F1505" i="5"/>
  <c r="H291" i="5"/>
  <c r="F290" i="5"/>
  <c r="H1335" i="5"/>
  <c r="F1334" i="5"/>
  <c r="H1202" i="5"/>
  <c r="F1201" i="5"/>
  <c r="H728" i="5"/>
  <c r="F727" i="5"/>
  <c r="F574" i="5"/>
  <c r="H575" i="5"/>
  <c r="H309" i="5"/>
  <c r="F308" i="5"/>
  <c r="F593" i="5"/>
  <c r="H594" i="5"/>
  <c r="H385" i="5"/>
  <c r="F384" i="5"/>
  <c r="F213" i="5"/>
  <c r="H214" i="5"/>
  <c r="H1450" i="5"/>
  <c r="F1449" i="5"/>
  <c r="H1222" i="5"/>
  <c r="F1221" i="5"/>
  <c r="H1107" i="5"/>
  <c r="F1106" i="5"/>
  <c r="H1013" i="5"/>
  <c r="F1012" i="5"/>
  <c r="H880" i="5"/>
  <c r="F879" i="5"/>
  <c r="H785" i="5"/>
  <c r="F784" i="5"/>
  <c r="H613" i="5"/>
  <c r="F612" i="5"/>
  <c r="H461" i="5"/>
  <c r="F460" i="5"/>
  <c r="H368" i="5"/>
  <c r="F367" i="5"/>
  <c r="F177" i="5"/>
  <c r="H178" i="5"/>
  <c r="H102" i="5"/>
  <c r="F101" i="5"/>
  <c r="H348" i="5"/>
  <c r="F347" i="5"/>
  <c r="H1526" i="5"/>
  <c r="F1525" i="5"/>
  <c r="H1411" i="5"/>
  <c r="F1410" i="5"/>
  <c r="H1278" i="5"/>
  <c r="F1277" i="5"/>
  <c r="H1051" i="5"/>
  <c r="F1050" i="5"/>
  <c r="H823" i="5"/>
  <c r="F822" i="5"/>
  <c r="H500" i="5"/>
  <c r="F499" i="5"/>
  <c r="H234" i="5"/>
  <c r="F233" i="5"/>
  <c r="H158" i="5"/>
  <c r="F157" i="5"/>
  <c r="H1393" i="5"/>
  <c r="F1392" i="5"/>
  <c r="H1164" i="5"/>
  <c r="F1163" i="5"/>
  <c r="H993" i="5"/>
  <c r="F992" i="5"/>
  <c r="H860" i="5"/>
  <c r="F859" i="5"/>
  <c r="H119" i="5"/>
  <c r="F118" i="5"/>
  <c r="H1470" i="5"/>
  <c r="F1469" i="5"/>
  <c r="H1355" i="5"/>
  <c r="F1354" i="5"/>
  <c r="H1031" i="5"/>
  <c r="F1030" i="5"/>
  <c r="H975" i="5"/>
  <c r="F974" i="5"/>
  <c r="H443" i="5"/>
  <c r="F442" i="5"/>
  <c r="H1373" i="5"/>
  <c r="F1372" i="5"/>
  <c r="H1126" i="5"/>
  <c r="F1125" i="5"/>
  <c r="H936" i="5"/>
  <c r="F935" i="5"/>
  <c r="H708" i="5"/>
  <c r="F707" i="5"/>
  <c r="H404" i="5"/>
  <c r="F403" i="5"/>
  <c r="F670" i="5"/>
  <c r="H671" i="5"/>
  <c r="H480" i="5"/>
  <c r="F479" i="5"/>
  <c r="F517" i="5"/>
  <c r="H518" i="5"/>
  <c r="F1258" i="5"/>
  <c r="H1259" i="5"/>
  <c r="H1145" i="5"/>
  <c r="F1144" i="5"/>
  <c r="H1069" i="5"/>
  <c r="F1068" i="5"/>
  <c r="H917" i="5"/>
  <c r="F916" i="5"/>
  <c r="F840" i="5"/>
  <c r="H841" i="5"/>
  <c r="H689" i="5"/>
  <c r="F688" i="5"/>
  <c r="H556" i="5"/>
  <c r="F555" i="5"/>
  <c r="H254" i="5"/>
  <c r="F253" i="5"/>
  <c r="H142" i="5"/>
  <c r="F141" i="5"/>
  <c r="H272" i="5"/>
  <c r="F271" i="5"/>
  <c r="H44" i="5"/>
  <c r="H45" i="5" s="1"/>
  <c r="H46" i="5" s="1"/>
  <c r="F42" i="5"/>
  <c r="F83" i="5"/>
  <c r="H84" i="5"/>
  <c r="H6" i="5"/>
  <c r="F5" i="5"/>
  <c r="F23" i="5"/>
  <c r="H24" i="5"/>
  <c r="H62" i="5"/>
  <c r="F61" i="5"/>
  <c r="F8" i="1"/>
  <c r="F16" i="1"/>
  <c r="F2" i="1"/>
  <c r="F6" i="1"/>
  <c r="F10" i="1"/>
  <c r="F14" i="1"/>
  <c r="F18" i="1"/>
  <c r="F3" i="1"/>
  <c r="F7" i="1"/>
  <c r="F11" i="1"/>
  <c r="F15" i="1"/>
  <c r="E1371" i="1"/>
  <c r="H197" i="5" l="1"/>
  <c r="F196" i="5"/>
  <c r="F1316" i="5"/>
  <c r="H1317" i="5"/>
  <c r="H747" i="5"/>
  <c r="F746" i="5"/>
  <c r="H1241" i="5"/>
  <c r="F1240" i="5"/>
  <c r="H519" i="5"/>
  <c r="F518" i="5"/>
  <c r="H179" i="5"/>
  <c r="F178" i="5"/>
  <c r="F594" i="5"/>
  <c r="H595" i="5"/>
  <c r="H255" i="5"/>
  <c r="F254" i="5"/>
  <c r="H918" i="5"/>
  <c r="F917" i="5"/>
  <c r="F1126" i="5"/>
  <c r="H1127" i="5"/>
  <c r="H976" i="5"/>
  <c r="F975" i="5"/>
  <c r="H861" i="5"/>
  <c r="F860" i="5"/>
  <c r="H1052" i="5"/>
  <c r="F1051" i="5"/>
  <c r="H672" i="5"/>
  <c r="F671" i="5"/>
  <c r="H215" i="5"/>
  <c r="F214" i="5"/>
  <c r="H576" i="5"/>
  <c r="F575" i="5"/>
  <c r="H899" i="5"/>
  <c r="F898" i="5"/>
  <c r="H273" i="5"/>
  <c r="F272" i="5"/>
  <c r="F689" i="5"/>
  <c r="H690" i="5"/>
  <c r="H1146" i="5"/>
  <c r="F1145" i="5"/>
  <c r="H709" i="5"/>
  <c r="F708" i="5"/>
  <c r="H1374" i="5"/>
  <c r="F1373" i="5"/>
  <c r="H1032" i="5"/>
  <c r="F1031" i="5"/>
  <c r="H1471" i="5"/>
  <c r="F1470" i="5"/>
  <c r="H1165" i="5"/>
  <c r="F1164" i="5"/>
  <c r="H159" i="5"/>
  <c r="F158" i="5"/>
  <c r="H501" i="5"/>
  <c r="F500" i="5"/>
  <c r="F1411" i="5"/>
  <c r="H1412" i="5"/>
  <c r="H349" i="5"/>
  <c r="F348" i="5"/>
  <c r="H462" i="5"/>
  <c r="F461" i="5"/>
  <c r="H786" i="5"/>
  <c r="F785" i="5"/>
  <c r="H1014" i="5"/>
  <c r="F1013" i="5"/>
  <c r="H1223" i="5"/>
  <c r="F1222" i="5"/>
  <c r="H1203" i="5"/>
  <c r="F1202" i="5"/>
  <c r="H292" i="5"/>
  <c r="F291" i="5"/>
  <c r="H653" i="5"/>
  <c r="F652" i="5"/>
  <c r="F1298" i="5"/>
  <c r="H1299" i="5"/>
  <c r="H633" i="5"/>
  <c r="F632" i="5"/>
  <c r="H330" i="5"/>
  <c r="F329" i="5"/>
  <c r="H956" i="5"/>
  <c r="F955" i="5"/>
  <c r="F1487" i="5"/>
  <c r="H1488" i="5"/>
  <c r="H842" i="5"/>
  <c r="F841" i="5"/>
  <c r="H1260" i="5"/>
  <c r="F1259" i="5"/>
  <c r="H1184" i="5"/>
  <c r="F1183" i="5"/>
  <c r="H143" i="5"/>
  <c r="F142" i="5"/>
  <c r="H557" i="5"/>
  <c r="F556" i="5"/>
  <c r="H1070" i="5"/>
  <c r="F1069" i="5"/>
  <c r="H481" i="5"/>
  <c r="F480" i="5"/>
  <c r="H405" i="5"/>
  <c r="F404" i="5"/>
  <c r="H937" i="5"/>
  <c r="F936" i="5"/>
  <c r="H444" i="5"/>
  <c r="F443" i="5"/>
  <c r="H1356" i="5"/>
  <c r="F1355" i="5"/>
  <c r="H120" i="5"/>
  <c r="F119" i="5"/>
  <c r="H994" i="5"/>
  <c r="F993" i="5"/>
  <c r="H1394" i="5"/>
  <c r="F1393" i="5"/>
  <c r="H235" i="5"/>
  <c r="F234" i="5"/>
  <c r="H824" i="5"/>
  <c r="F823" i="5"/>
  <c r="H1279" i="5"/>
  <c r="F1278" i="5"/>
  <c r="H1527" i="5"/>
  <c r="F1526" i="5"/>
  <c r="H103" i="5"/>
  <c r="F102" i="5"/>
  <c r="H369" i="5"/>
  <c r="F368" i="5"/>
  <c r="H614" i="5"/>
  <c r="F613" i="5"/>
  <c r="H881" i="5"/>
  <c r="F880" i="5"/>
  <c r="H1108" i="5"/>
  <c r="F1107" i="5"/>
  <c r="H1451" i="5"/>
  <c r="F1450" i="5"/>
  <c r="H386" i="5"/>
  <c r="F385" i="5"/>
  <c r="H310" i="5"/>
  <c r="F309" i="5"/>
  <c r="H729" i="5"/>
  <c r="F728" i="5"/>
  <c r="H1336" i="5"/>
  <c r="F1335" i="5"/>
  <c r="H1507" i="5"/>
  <c r="F1506" i="5"/>
  <c r="H804" i="5"/>
  <c r="F803" i="5"/>
  <c r="H1431" i="5"/>
  <c r="F1430" i="5"/>
  <c r="H766" i="5"/>
  <c r="F765" i="5"/>
  <c r="H1089" i="5"/>
  <c r="F1088" i="5"/>
  <c r="H538" i="5"/>
  <c r="F537" i="5"/>
  <c r="H426" i="5"/>
  <c r="F425" i="5"/>
  <c r="F45" i="5"/>
  <c r="F46" i="5"/>
  <c r="H47" i="5"/>
  <c r="F44" i="5"/>
  <c r="H85" i="5"/>
  <c r="F84" i="5"/>
  <c r="F6" i="5"/>
  <c r="H7" i="5"/>
  <c r="W2" i="6"/>
  <c r="U3" i="6" s="1"/>
  <c r="H63" i="5"/>
  <c r="F62" i="5"/>
  <c r="H25" i="5"/>
  <c r="F24" i="5"/>
  <c r="G2" i="1"/>
  <c r="H1443" i="1"/>
  <c r="F1443" i="1" s="1"/>
  <c r="H1425" i="1"/>
  <c r="H1426" i="1" s="1"/>
  <c r="H1407" i="1"/>
  <c r="H1408" i="1" s="1"/>
  <c r="F1408" i="1" s="1"/>
  <c r="H1389" i="1"/>
  <c r="H1371" i="1"/>
  <c r="F1371" i="1" s="1"/>
  <c r="H1353" i="1"/>
  <c r="H1354" i="1" s="1"/>
  <c r="H1335" i="1"/>
  <c r="H1336" i="1" s="1"/>
  <c r="F1336" i="1" s="1"/>
  <c r="H1317" i="1"/>
  <c r="H1299" i="1"/>
  <c r="F1299" i="1" s="1"/>
  <c r="H1281" i="1"/>
  <c r="F1281" i="1" s="1"/>
  <c r="H1263" i="1"/>
  <c r="H1264" i="1" s="1"/>
  <c r="F1264" i="1" s="1"/>
  <c r="H1245" i="1"/>
  <c r="H1227" i="1"/>
  <c r="F1227" i="1" s="1"/>
  <c r="H1209" i="1"/>
  <c r="H1210" i="1" s="1"/>
  <c r="H1191" i="1"/>
  <c r="H1173" i="1"/>
  <c r="H1155" i="1"/>
  <c r="H1156" i="1" s="1"/>
  <c r="H1137" i="1"/>
  <c r="F1137" i="1" s="1"/>
  <c r="H1119" i="1"/>
  <c r="H1120" i="1" s="1"/>
  <c r="F1120" i="1" s="1"/>
  <c r="H1101" i="1"/>
  <c r="F1101" i="1" s="1"/>
  <c r="H1083" i="1"/>
  <c r="H1084" i="1" s="1"/>
  <c r="H1065" i="1"/>
  <c r="F1065" i="1" s="1"/>
  <c r="H1047" i="1"/>
  <c r="H1048" i="1" s="1"/>
  <c r="H1029" i="1"/>
  <c r="H1011" i="1"/>
  <c r="H1012" i="1" s="1"/>
  <c r="H993" i="1"/>
  <c r="H994" i="1" s="1"/>
  <c r="H975" i="1"/>
  <c r="H976" i="1" s="1"/>
  <c r="F976" i="1" s="1"/>
  <c r="H957" i="1"/>
  <c r="H958" i="1" s="1"/>
  <c r="H959" i="1" s="1"/>
  <c r="H960" i="1" s="1"/>
  <c r="H961" i="1" s="1"/>
  <c r="H962" i="1" s="1"/>
  <c r="H963" i="1" s="1"/>
  <c r="H964" i="1" s="1"/>
  <c r="H965" i="1" s="1"/>
  <c r="H966" i="1" s="1"/>
  <c r="F966" i="1" s="1"/>
  <c r="H939" i="1"/>
  <c r="F939" i="1" s="1"/>
  <c r="H921" i="1"/>
  <c r="F921" i="1" s="1"/>
  <c r="H903" i="1"/>
  <c r="H904" i="1" s="1"/>
  <c r="F904" i="1" s="1"/>
  <c r="H885" i="1"/>
  <c r="H886" i="1" s="1"/>
  <c r="F886" i="1" s="1"/>
  <c r="H867" i="1"/>
  <c r="H849" i="1"/>
  <c r="H850" i="1" s="1"/>
  <c r="H851" i="1" s="1"/>
  <c r="F851" i="1" s="1"/>
  <c r="H831" i="1"/>
  <c r="F831" i="1" s="1"/>
  <c r="H813" i="1"/>
  <c r="H795" i="1"/>
  <c r="H777" i="1"/>
  <c r="H778" i="1" s="1"/>
  <c r="H759" i="1"/>
  <c r="F759" i="1" s="1"/>
  <c r="H741" i="1"/>
  <c r="H742" i="1" s="1"/>
  <c r="F742" i="1" s="1"/>
  <c r="H723" i="1"/>
  <c r="H705" i="1"/>
  <c r="H706" i="1" s="1"/>
  <c r="H687" i="1"/>
  <c r="H688" i="1" s="1"/>
  <c r="H669" i="1"/>
  <c r="H670" i="1" s="1"/>
  <c r="F670" i="1" s="1"/>
  <c r="H651" i="1"/>
  <c r="H633" i="1"/>
  <c r="H634" i="1" s="1"/>
  <c r="H615" i="1"/>
  <c r="H597" i="1"/>
  <c r="F597" i="1" s="1"/>
  <c r="H579" i="1"/>
  <c r="H580" i="1" s="1"/>
  <c r="H561" i="1"/>
  <c r="H543" i="1"/>
  <c r="H525" i="1"/>
  <c r="F525" i="1" s="1"/>
  <c r="H507" i="1"/>
  <c r="H508" i="1" s="1"/>
  <c r="H489" i="1"/>
  <c r="H490" i="1" s="1"/>
  <c r="H453" i="1"/>
  <c r="H454" i="1" s="1"/>
  <c r="H455" i="1" s="1"/>
  <c r="H435" i="1"/>
  <c r="F435" i="1" s="1"/>
  <c r="H417" i="1"/>
  <c r="F417" i="1" s="1"/>
  <c r="H399" i="1"/>
  <c r="F399" i="1" s="1"/>
  <c r="H381" i="1"/>
  <c r="H382" i="1" s="1"/>
  <c r="H363" i="1"/>
  <c r="H345" i="1"/>
  <c r="F345" i="1" s="1"/>
  <c r="H327" i="1"/>
  <c r="H328" i="1" s="1"/>
  <c r="H309" i="1"/>
  <c r="H310" i="1" s="1"/>
  <c r="F310" i="1" s="1"/>
  <c r="H291" i="1"/>
  <c r="H273" i="1"/>
  <c r="F273" i="1" s="1"/>
  <c r="H255" i="1"/>
  <c r="H256" i="1" s="1"/>
  <c r="H237" i="1"/>
  <c r="H238" i="1" s="1"/>
  <c r="F238" i="1" s="1"/>
  <c r="H219" i="1"/>
  <c r="H220" i="1" s="1"/>
  <c r="F220" i="1" s="1"/>
  <c r="H201" i="1"/>
  <c r="H183" i="1"/>
  <c r="H184" i="1" s="1"/>
  <c r="H185" i="1" s="1"/>
  <c r="F185" i="1" s="1"/>
  <c r="H165" i="1"/>
  <c r="H166" i="1" s="1"/>
  <c r="H147" i="1"/>
  <c r="H148" i="1" s="1"/>
  <c r="F148" i="1" s="1"/>
  <c r="H129" i="1"/>
  <c r="H111" i="1"/>
  <c r="F111" i="1" s="1"/>
  <c r="H93" i="1"/>
  <c r="F93" i="1" s="1"/>
  <c r="H75" i="1"/>
  <c r="H76" i="1" s="1"/>
  <c r="H77" i="1" s="1"/>
  <c r="H57" i="1"/>
  <c r="F57" i="1" s="1"/>
  <c r="H39" i="1"/>
  <c r="H40" i="1" s="1"/>
  <c r="H21" i="1"/>
  <c r="F21" i="1" s="1"/>
  <c r="H471" i="1"/>
  <c r="H472" i="1" s="1"/>
  <c r="H473" i="1" s="1"/>
  <c r="H474" i="1" s="1"/>
  <c r="H475" i="1" s="1"/>
  <c r="E1443" i="1"/>
  <c r="E1425" i="1"/>
  <c r="E1407" i="1"/>
  <c r="E1389" i="1"/>
  <c r="E1353" i="1"/>
  <c r="E1335" i="1"/>
  <c r="E1317" i="1"/>
  <c r="E1299" i="1"/>
  <c r="E1281" i="1"/>
  <c r="E1263" i="1"/>
  <c r="E1245" i="1"/>
  <c r="E1227" i="1"/>
  <c r="E1209" i="1"/>
  <c r="E1191" i="1"/>
  <c r="E1173" i="1"/>
  <c r="E1155" i="1"/>
  <c r="E1137" i="1"/>
  <c r="E1119" i="1"/>
  <c r="E1101" i="1"/>
  <c r="E1083" i="1"/>
  <c r="E1065" i="1"/>
  <c r="E1047" i="1"/>
  <c r="E1029" i="1"/>
  <c r="E1011" i="1"/>
  <c r="E993" i="1"/>
  <c r="E975" i="1"/>
  <c r="E957" i="1"/>
  <c r="E939" i="1"/>
  <c r="E921" i="1"/>
  <c r="E903" i="1"/>
  <c r="E885" i="1"/>
  <c r="E867" i="1"/>
  <c r="E849" i="1"/>
  <c r="E831" i="1"/>
  <c r="E813" i="1"/>
  <c r="E795" i="1"/>
  <c r="E777" i="1"/>
  <c r="E759" i="1"/>
  <c r="E741" i="1"/>
  <c r="E723" i="1"/>
  <c r="E705" i="1"/>
  <c r="E687" i="1"/>
  <c r="E669" i="1"/>
  <c r="E651" i="1"/>
  <c r="E633" i="1"/>
  <c r="E615" i="1"/>
  <c r="E597" i="1"/>
  <c r="E579" i="1"/>
  <c r="E561" i="1"/>
  <c r="E543" i="1"/>
  <c r="E525" i="1"/>
  <c r="E507" i="1"/>
  <c r="E489" i="1"/>
  <c r="E471" i="1"/>
  <c r="E453" i="1"/>
  <c r="E435" i="1"/>
  <c r="E417" i="1"/>
  <c r="E399" i="1"/>
  <c r="E381" i="1"/>
  <c r="E363" i="1"/>
  <c r="E345" i="1"/>
  <c r="E327" i="1"/>
  <c r="E309" i="1"/>
  <c r="E291" i="1"/>
  <c r="E273" i="1"/>
  <c r="E255" i="1"/>
  <c r="E237" i="1"/>
  <c r="E219" i="1"/>
  <c r="E201" i="1"/>
  <c r="E183" i="1"/>
  <c r="E165" i="1"/>
  <c r="E147" i="1"/>
  <c r="E129" i="1"/>
  <c r="E111" i="1"/>
  <c r="E93" i="1"/>
  <c r="E75" i="1"/>
  <c r="E57" i="1"/>
  <c r="E39" i="1"/>
  <c r="E21" i="1"/>
  <c r="H1318" i="5" l="1"/>
  <c r="F1317" i="5"/>
  <c r="H748" i="5"/>
  <c r="F747" i="5"/>
  <c r="H198" i="5"/>
  <c r="F197" i="5"/>
  <c r="H691" i="5"/>
  <c r="F690" i="5"/>
  <c r="H596" i="5"/>
  <c r="F595" i="5"/>
  <c r="H805" i="5"/>
  <c r="F804" i="5"/>
  <c r="F1451" i="5"/>
  <c r="H1452" i="5"/>
  <c r="H370" i="5"/>
  <c r="F369" i="5"/>
  <c r="H825" i="5"/>
  <c r="F824" i="5"/>
  <c r="H121" i="5"/>
  <c r="F120" i="5"/>
  <c r="H1071" i="5"/>
  <c r="F1070" i="5"/>
  <c r="H1224" i="5"/>
  <c r="F1223" i="5"/>
  <c r="H350" i="5"/>
  <c r="F349" i="5"/>
  <c r="H900" i="5"/>
  <c r="F899" i="5"/>
  <c r="H1128" i="5"/>
  <c r="F1127" i="5"/>
  <c r="H1489" i="5"/>
  <c r="F1488" i="5"/>
  <c r="H1300" i="5"/>
  <c r="F1299" i="5"/>
  <c r="H427" i="5"/>
  <c r="F426" i="5"/>
  <c r="H767" i="5"/>
  <c r="F766" i="5"/>
  <c r="H1337" i="5"/>
  <c r="F1336" i="5"/>
  <c r="H311" i="5"/>
  <c r="F310" i="5"/>
  <c r="H882" i="5"/>
  <c r="F881" i="5"/>
  <c r="H1528" i="5"/>
  <c r="F1527" i="5"/>
  <c r="H1395" i="5"/>
  <c r="F1394" i="5"/>
  <c r="H406" i="5"/>
  <c r="F405" i="5"/>
  <c r="H144" i="5"/>
  <c r="F143" i="5"/>
  <c r="H1261" i="5"/>
  <c r="F1260" i="5"/>
  <c r="H331" i="5"/>
  <c r="F330" i="5"/>
  <c r="H293" i="5"/>
  <c r="F292" i="5"/>
  <c r="H787" i="5"/>
  <c r="F786" i="5"/>
  <c r="H502" i="5"/>
  <c r="F501" i="5"/>
  <c r="H1166" i="5"/>
  <c r="F1165" i="5"/>
  <c r="H1033" i="5"/>
  <c r="F1032" i="5"/>
  <c r="F709" i="5"/>
  <c r="H710" i="5"/>
  <c r="H216" i="5"/>
  <c r="F215" i="5"/>
  <c r="H1053" i="5"/>
  <c r="F1052" i="5"/>
  <c r="H977" i="5"/>
  <c r="F976" i="5"/>
  <c r="H919" i="5"/>
  <c r="F918" i="5"/>
  <c r="H520" i="5"/>
  <c r="F519" i="5"/>
  <c r="H1413" i="5"/>
  <c r="F1412" i="5"/>
  <c r="H539" i="5"/>
  <c r="F538" i="5"/>
  <c r="H1090" i="5"/>
  <c r="F1089" i="5"/>
  <c r="F1431" i="5"/>
  <c r="H1432" i="5"/>
  <c r="H1508" i="5"/>
  <c r="F1507" i="5"/>
  <c r="H730" i="5"/>
  <c r="F729" i="5"/>
  <c r="H387" i="5"/>
  <c r="F386" i="5"/>
  <c r="H1109" i="5"/>
  <c r="F1108" i="5"/>
  <c r="H615" i="5"/>
  <c r="F614" i="5"/>
  <c r="H104" i="5"/>
  <c r="F103" i="5"/>
  <c r="H1280" i="5"/>
  <c r="F1279" i="5"/>
  <c r="H236" i="5"/>
  <c r="F235" i="5"/>
  <c r="H995" i="5"/>
  <c r="F994" i="5"/>
  <c r="H1357" i="5"/>
  <c r="F1356" i="5"/>
  <c r="H445" i="5"/>
  <c r="F444" i="5"/>
  <c r="H938" i="5"/>
  <c r="F937" i="5"/>
  <c r="H482" i="5"/>
  <c r="F481" i="5"/>
  <c r="H558" i="5"/>
  <c r="F557" i="5"/>
  <c r="H1185" i="5"/>
  <c r="F1184" i="5"/>
  <c r="H843" i="5"/>
  <c r="F842" i="5"/>
  <c r="H957" i="5"/>
  <c r="F956" i="5"/>
  <c r="H634" i="5"/>
  <c r="F633" i="5"/>
  <c r="F653" i="5"/>
  <c r="H654" i="5"/>
  <c r="H1204" i="5"/>
  <c r="F1203" i="5"/>
  <c r="H1015" i="5"/>
  <c r="F1014" i="5"/>
  <c r="H463" i="5"/>
  <c r="F462" i="5"/>
  <c r="H160" i="5"/>
  <c r="F159" i="5"/>
  <c r="H1472" i="5"/>
  <c r="F1471" i="5"/>
  <c r="H1375" i="5"/>
  <c r="F1374" i="5"/>
  <c r="H1147" i="5"/>
  <c r="F1146" i="5"/>
  <c r="H274" i="5"/>
  <c r="F273" i="5"/>
  <c r="H577" i="5"/>
  <c r="F576" i="5"/>
  <c r="H673" i="5"/>
  <c r="F672" i="5"/>
  <c r="H862" i="5"/>
  <c r="F861" i="5"/>
  <c r="H256" i="5"/>
  <c r="F255" i="5"/>
  <c r="H180" i="5"/>
  <c r="F179" i="5"/>
  <c r="H1242" i="5"/>
  <c r="F1241" i="5"/>
  <c r="F47" i="5"/>
  <c r="H48" i="5"/>
  <c r="F85" i="5"/>
  <c r="H86" i="5"/>
  <c r="H8" i="5"/>
  <c r="F7" i="5"/>
  <c r="M3" i="6"/>
  <c r="I3" i="6"/>
  <c r="V3" i="6"/>
  <c r="F3" i="6"/>
  <c r="N3" i="6"/>
  <c r="J3" i="6"/>
  <c r="E3" i="6"/>
  <c r="R3" i="6"/>
  <c r="T3" i="6"/>
  <c r="Q3" i="6"/>
  <c r="H3" i="6"/>
  <c r="S3" i="6"/>
  <c r="O3" i="6"/>
  <c r="K3" i="6"/>
  <c r="L3" i="6"/>
  <c r="P3" i="6"/>
  <c r="D3" i="6"/>
  <c r="G3" i="6"/>
  <c r="H64" i="5"/>
  <c r="F63" i="5"/>
  <c r="F25" i="5"/>
  <c r="H26" i="5"/>
  <c r="H112" i="1"/>
  <c r="H113" i="1" s="1"/>
  <c r="F113" i="1" s="1"/>
  <c r="F777" i="1"/>
  <c r="H1138" i="1"/>
  <c r="H1139" i="1" s="1"/>
  <c r="F165" i="1"/>
  <c r="H400" i="1"/>
  <c r="F454" i="1"/>
  <c r="H598" i="1"/>
  <c r="H599" i="1" s="1"/>
  <c r="F669" i="1"/>
  <c r="F309" i="1"/>
  <c r="F1335" i="1"/>
  <c r="H922" i="1"/>
  <c r="H923" i="1" s="1"/>
  <c r="F923" i="1" s="1"/>
  <c r="F147" i="1"/>
  <c r="H671" i="1"/>
  <c r="H832" i="1"/>
  <c r="F832" i="1" s="1"/>
  <c r="F903" i="1"/>
  <c r="F1083" i="1"/>
  <c r="F237" i="1"/>
  <c r="F507" i="1"/>
  <c r="F687" i="1"/>
  <c r="H760" i="1"/>
  <c r="H761" i="1" s="1"/>
  <c r="F849" i="1"/>
  <c r="F957" i="1"/>
  <c r="F963" i="1"/>
  <c r="F993" i="1"/>
  <c r="H1066" i="1"/>
  <c r="F1119" i="1"/>
  <c r="H1121" i="1"/>
  <c r="F1155" i="1"/>
  <c r="H1282" i="1"/>
  <c r="F1407" i="1"/>
  <c r="H967" i="1"/>
  <c r="F967" i="1" s="1"/>
  <c r="F381" i="1"/>
  <c r="F489" i="1"/>
  <c r="F579" i="1"/>
  <c r="H743" i="1"/>
  <c r="F959" i="1"/>
  <c r="F975" i="1"/>
  <c r="F1011" i="1"/>
  <c r="F960" i="1"/>
  <c r="H1228" i="1"/>
  <c r="H456" i="1"/>
  <c r="F455" i="1"/>
  <c r="H41" i="1"/>
  <c r="F40" i="1"/>
  <c r="F994" i="1"/>
  <c r="H995" i="1"/>
  <c r="H996" i="1" s="1"/>
  <c r="H1157" i="1"/>
  <c r="F1156" i="1"/>
  <c r="H707" i="1"/>
  <c r="F706" i="1"/>
  <c r="H1085" i="1"/>
  <c r="F1084" i="1"/>
  <c r="F490" i="1"/>
  <c r="H491" i="1"/>
  <c r="H1013" i="1"/>
  <c r="F1012" i="1"/>
  <c r="F39" i="1"/>
  <c r="F112" i="1"/>
  <c r="H149" i="1"/>
  <c r="F183" i="1"/>
  <c r="F255" i="1"/>
  <c r="F327" i="1"/>
  <c r="H418" i="1"/>
  <c r="F705" i="1"/>
  <c r="F850" i="1"/>
  <c r="H977" i="1"/>
  <c r="F977" i="1" s="1"/>
  <c r="F1047" i="1"/>
  <c r="H1102" i="1"/>
  <c r="F1209" i="1"/>
  <c r="F1263" i="1"/>
  <c r="F1353" i="1"/>
  <c r="F1425" i="1"/>
  <c r="F471" i="1"/>
  <c r="H436" i="1"/>
  <c r="H437" i="1" s="1"/>
  <c r="H526" i="1"/>
  <c r="H527" i="1" s="1"/>
  <c r="H114" i="1"/>
  <c r="F453" i="1"/>
  <c r="F633" i="1"/>
  <c r="F741" i="1"/>
  <c r="F885" i="1"/>
  <c r="F964" i="1"/>
  <c r="H1300" i="1"/>
  <c r="H78" i="1"/>
  <c r="F77" i="1"/>
  <c r="F129" i="1"/>
  <c r="H130" i="1"/>
  <c r="H257" i="1"/>
  <c r="F256" i="1"/>
  <c r="H562" i="1"/>
  <c r="F561" i="1"/>
  <c r="H814" i="1"/>
  <c r="F813" i="1"/>
  <c r="H22" i="1"/>
  <c r="F76" i="1"/>
  <c r="F201" i="1"/>
  <c r="H202" i="1"/>
  <c r="H58" i="1"/>
  <c r="H186" i="1"/>
  <c r="H221" i="1"/>
  <c r="H329" i="1"/>
  <c r="F328" i="1"/>
  <c r="H509" i="1"/>
  <c r="F508" i="1"/>
  <c r="H476" i="1"/>
  <c r="F475" i="1"/>
  <c r="F474" i="1"/>
  <c r="H94" i="1"/>
  <c r="H364" i="1"/>
  <c r="F363" i="1"/>
  <c r="F472" i="1"/>
  <c r="F473" i="1"/>
  <c r="F75" i="1"/>
  <c r="F166" i="1"/>
  <c r="H167" i="1"/>
  <c r="F184" i="1"/>
  <c r="F219" i="1"/>
  <c r="H292" i="1"/>
  <c r="F291" i="1"/>
  <c r="F382" i="1"/>
  <c r="H383" i="1"/>
  <c r="H401" i="1"/>
  <c r="F400" i="1"/>
  <c r="F580" i="1"/>
  <c r="H581" i="1"/>
  <c r="H635" i="1"/>
  <c r="F634" i="1"/>
  <c r="H672" i="1"/>
  <c r="F671" i="1"/>
  <c r="F723" i="1"/>
  <c r="H724" i="1"/>
  <c r="H239" i="1"/>
  <c r="H274" i="1"/>
  <c r="H311" i="1"/>
  <c r="H346" i="1"/>
  <c r="F543" i="1"/>
  <c r="H544" i="1"/>
  <c r="F615" i="1"/>
  <c r="H616" i="1"/>
  <c r="H779" i="1"/>
  <c r="F778" i="1"/>
  <c r="F795" i="1"/>
  <c r="H796" i="1"/>
  <c r="F688" i="1"/>
  <c r="H689" i="1"/>
  <c r="F867" i="1"/>
  <c r="H868" i="1"/>
  <c r="H905" i="1"/>
  <c r="F651" i="1"/>
  <c r="H652" i="1"/>
  <c r="H852" i="1"/>
  <c r="H887" i="1"/>
  <c r="F1048" i="1"/>
  <c r="H1049" i="1"/>
  <c r="F961" i="1"/>
  <c r="F965" i="1"/>
  <c r="F1066" i="1"/>
  <c r="H1067" i="1"/>
  <c r="H940" i="1"/>
  <c r="F958" i="1"/>
  <c r="F962" i="1"/>
  <c r="H1192" i="1"/>
  <c r="F1191" i="1"/>
  <c r="F1029" i="1"/>
  <c r="H1030" i="1"/>
  <c r="F1210" i="1"/>
  <c r="H1211" i="1"/>
  <c r="F1173" i="1"/>
  <c r="H1174" i="1"/>
  <c r="F1282" i="1"/>
  <c r="H1283" i="1"/>
  <c r="H1318" i="1"/>
  <c r="F1317" i="1"/>
  <c r="H1427" i="1"/>
  <c r="F1426" i="1"/>
  <c r="F1245" i="1"/>
  <c r="H1246" i="1"/>
  <c r="H1265" i="1"/>
  <c r="H1390" i="1"/>
  <c r="F1389" i="1"/>
  <c r="H1355" i="1"/>
  <c r="F1354" i="1"/>
  <c r="H1337" i="1"/>
  <c r="H1372" i="1"/>
  <c r="H1409" i="1"/>
  <c r="H1444" i="1"/>
  <c r="H749" i="5" l="1"/>
  <c r="F748" i="5"/>
  <c r="H199" i="5"/>
  <c r="F198" i="5"/>
  <c r="H1319" i="5"/>
  <c r="F1318" i="5"/>
  <c r="H1243" i="5"/>
  <c r="F1242" i="5"/>
  <c r="H655" i="5"/>
  <c r="F654" i="5"/>
  <c r="H711" i="5"/>
  <c r="F710" i="5"/>
  <c r="H257" i="5"/>
  <c r="F256" i="5"/>
  <c r="F673" i="5"/>
  <c r="H674" i="5"/>
  <c r="H275" i="5"/>
  <c r="F274" i="5"/>
  <c r="H1376" i="5"/>
  <c r="F1375" i="5"/>
  <c r="H161" i="5"/>
  <c r="F160" i="5"/>
  <c r="H1016" i="5"/>
  <c r="F1015" i="5"/>
  <c r="H958" i="5"/>
  <c r="F957" i="5"/>
  <c r="H1186" i="5"/>
  <c r="F1185" i="5"/>
  <c r="H483" i="5"/>
  <c r="F482" i="5"/>
  <c r="H446" i="5"/>
  <c r="F445" i="5"/>
  <c r="H996" i="5"/>
  <c r="F995" i="5"/>
  <c r="H1281" i="5"/>
  <c r="F1280" i="5"/>
  <c r="H616" i="5"/>
  <c r="F615" i="5"/>
  <c r="H388" i="5"/>
  <c r="F387" i="5"/>
  <c r="H1509" i="5"/>
  <c r="F1508" i="5"/>
  <c r="F1090" i="5"/>
  <c r="H1091" i="5"/>
  <c r="H1414" i="5"/>
  <c r="F1413" i="5"/>
  <c r="H920" i="5"/>
  <c r="F919" i="5"/>
  <c r="H1054" i="5"/>
  <c r="F1053" i="5"/>
  <c r="H1167" i="5"/>
  <c r="F1166" i="5"/>
  <c r="H788" i="5"/>
  <c r="F787" i="5"/>
  <c r="H332" i="5"/>
  <c r="F331" i="5"/>
  <c r="H145" i="5"/>
  <c r="F144" i="5"/>
  <c r="H1529" i="5"/>
  <c r="F1528" i="5"/>
  <c r="H312" i="5"/>
  <c r="F311" i="5"/>
  <c r="H768" i="5"/>
  <c r="F767" i="5"/>
  <c r="H1301" i="5"/>
  <c r="F1300" i="5"/>
  <c r="H1129" i="5"/>
  <c r="F1128" i="5"/>
  <c r="H351" i="5"/>
  <c r="F350" i="5"/>
  <c r="H1072" i="5"/>
  <c r="F1071" i="5"/>
  <c r="H122" i="5"/>
  <c r="F121" i="5"/>
  <c r="H371" i="5"/>
  <c r="F370" i="5"/>
  <c r="H806" i="5"/>
  <c r="F805" i="5"/>
  <c r="H597" i="5"/>
  <c r="F596" i="5"/>
  <c r="H1433" i="5"/>
  <c r="F1432" i="5"/>
  <c r="H1453" i="5"/>
  <c r="F1452" i="5"/>
  <c r="H181" i="5"/>
  <c r="F180" i="5"/>
  <c r="H863" i="5"/>
  <c r="F862" i="5"/>
  <c r="H578" i="5"/>
  <c r="F577" i="5"/>
  <c r="H1148" i="5"/>
  <c r="F1147" i="5"/>
  <c r="H1473" i="5"/>
  <c r="F1472" i="5"/>
  <c r="H464" i="5"/>
  <c r="F463" i="5"/>
  <c r="H1205" i="5"/>
  <c r="F1204" i="5"/>
  <c r="H635" i="5"/>
  <c r="F634" i="5"/>
  <c r="H844" i="5"/>
  <c r="F843" i="5"/>
  <c r="H559" i="5"/>
  <c r="F558" i="5"/>
  <c r="H939" i="5"/>
  <c r="F938" i="5"/>
  <c r="H1358" i="5"/>
  <c r="F1357" i="5"/>
  <c r="H237" i="5"/>
  <c r="F236" i="5"/>
  <c r="H105" i="5"/>
  <c r="F104" i="5"/>
  <c r="H1110" i="5"/>
  <c r="F1109" i="5"/>
  <c r="H731" i="5"/>
  <c r="F730" i="5"/>
  <c r="H540" i="5"/>
  <c r="F539" i="5"/>
  <c r="H521" i="5"/>
  <c r="F520" i="5"/>
  <c r="H978" i="5"/>
  <c r="F977" i="5"/>
  <c r="H217" i="5"/>
  <c r="F216" i="5"/>
  <c r="H1034" i="5"/>
  <c r="F1033" i="5"/>
  <c r="H503" i="5"/>
  <c r="F502" i="5"/>
  <c r="H294" i="5"/>
  <c r="F293" i="5"/>
  <c r="H1262" i="5"/>
  <c r="F1261" i="5"/>
  <c r="H407" i="5"/>
  <c r="F406" i="5"/>
  <c r="H1396" i="5"/>
  <c r="F1395" i="5"/>
  <c r="H883" i="5"/>
  <c r="F882" i="5"/>
  <c r="H1338" i="5"/>
  <c r="F1337" i="5"/>
  <c r="H428" i="5"/>
  <c r="F427" i="5"/>
  <c r="H1490" i="5"/>
  <c r="F1489" i="5"/>
  <c r="H901" i="5"/>
  <c r="F900" i="5"/>
  <c r="H1225" i="5"/>
  <c r="F1224" i="5"/>
  <c r="H826" i="5"/>
  <c r="F825" i="5"/>
  <c r="H692" i="5"/>
  <c r="F691" i="5"/>
  <c r="F48" i="5"/>
  <c r="H49" i="5"/>
  <c r="H87" i="5"/>
  <c r="F86" i="5"/>
  <c r="F8" i="5"/>
  <c r="H9" i="5"/>
  <c r="H65" i="5"/>
  <c r="F64" i="5"/>
  <c r="H27" i="5"/>
  <c r="F26" i="5"/>
  <c r="H833" i="1"/>
  <c r="F1138" i="1"/>
  <c r="F598" i="1"/>
  <c r="F995" i="1"/>
  <c r="H978" i="1"/>
  <c r="F978" i="1" s="1"/>
  <c r="F436" i="1"/>
  <c r="H924" i="1"/>
  <c r="F760" i="1"/>
  <c r="H968" i="1"/>
  <c r="F968" i="1" s="1"/>
  <c r="F922" i="1"/>
  <c r="H744" i="1"/>
  <c r="F743" i="1"/>
  <c r="H1122" i="1"/>
  <c r="F1121" i="1"/>
  <c r="F526" i="1"/>
  <c r="H1229" i="1"/>
  <c r="F1228" i="1"/>
  <c r="H419" i="1"/>
  <c r="F418" i="1"/>
  <c r="H150" i="1"/>
  <c r="F149" i="1"/>
  <c r="H1014" i="1"/>
  <c r="F1013" i="1"/>
  <c r="F1085" i="1"/>
  <c r="H1086" i="1"/>
  <c r="F1157" i="1"/>
  <c r="H1158" i="1"/>
  <c r="F41" i="1"/>
  <c r="H42" i="1"/>
  <c r="H115" i="1"/>
  <c r="F114" i="1"/>
  <c r="H492" i="1"/>
  <c r="F491" i="1"/>
  <c r="H1301" i="1"/>
  <c r="F1300" i="1"/>
  <c r="H1103" i="1"/>
  <c r="F1102" i="1"/>
  <c r="F707" i="1"/>
  <c r="H708" i="1"/>
  <c r="F456" i="1"/>
  <c r="H457" i="1"/>
  <c r="H1373" i="1"/>
  <c r="F1372" i="1"/>
  <c r="F1355" i="1"/>
  <c r="H1356" i="1"/>
  <c r="F940" i="1"/>
  <c r="H941" i="1"/>
  <c r="H762" i="1"/>
  <c r="F761" i="1"/>
  <c r="H653" i="1"/>
  <c r="F652" i="1"/>
  <c r="F868" i="1"/>
  <c r="H869" i="1"/>
  <c r="F616" i="1"/>
  <c r="H617" i="1"/>
  <c r="H240" i="1"/>
  <c r="F239" i="1"/>
  <c r="H636" i="1"/>
  <c r="F635" i="1"/>
  <c r="F401" i="1"/>
  <c r="H402" i="1"/>
  <c r="H168" i="1"/>
  <c r="F167" i="1"/>
  <c r="F364" i="1"/>
  <c r="H365" i="1"/>
  <c r="H187" i="1"/>
  <c r="F186" i="1"/>
  <c r="H203" i="1"/>
  <c r="F202" i="1"/>
  <c r="H1338" i="1"/>
  <c r="F1337" i="1"/>
  <c r="F1390" i="1"/>
  <c r="H1391" i="1"/>
  <c r="H1445" i="1"/>
  <c r="F1444" i="1"/>
  <c r="F1318" i="1"/>
  <c r="H1319" i="1"/>
  <c r="F1192" i="1"/>
  <c r="H1193" i="1"/>
  <c r="H979" i="1"/>
  <c r="H888" i="1"/>
  <c r="F887" i="1"/>
  <c r="F779" i="1"/>
  <c r="H780" i="1"/>
  <c r="F544" i="1"/>
  <c r="H545" i="1"/>
  <c r="H312" i="1"/>
  <c r="F311" i="1"/>
  <c r="F996" i="1"/>
  <c r="H997" i="1"/>
  <c r="F437" i="1"/>
  <c r="H438" i="1"/>
  <c r="H59" i="1"/>
  <c r="F58" i="1"/>
  <c r="F257" i="1"/>
  <c r="H258" i="1"/>
  <c r="H1175" i="1"/>
  <c r="F1174" i="1"/>
  <c r="H1140" i="1"/>
  <c r="F1139" i="1"/>
  <c r="F1030" i="1"/>
  <c r="H1031" i="1"/>
  <c r="F1067" i="1"/>
  <c r="H1068" i="1"/>
  <c r="H1050" i="1"/>
  <c r="F1049" i="1"/>
  <c r="H797" i="1"/>
  <c r="F796" i="1"/>
  <c r="H347" i="1"/>
  <c r="F346" i="1"/>
  <c r="H725" i="1"/>
  <c r="F724" i="1"/>
  <c r="F672" i="1"/>
  <c r="H673" i="1"/>
  <c r="H582" i="1"/>
  <c r="F581" i="1"/>
  <c r="H384" i="1"/>
  <c r="F383" i="1"/>
  <c r="F292" i="1"/>
  <c r="H293" i="1"/>
  <c r="F599" i="1"/>
  <c r="H600" i="1"/>
  <c r="F94" i="1"/>
  <c r="H95" i="1"/>
  <c r="H477" i="1"/>
  <c r="F476" i="1"/>
  <c r="F527" i="1"/>
  <c r="H528" i="1"/>
  <c r="F329" i="1"/>
  <c r="H330" i="1"/>
  <c r="F814" i="1"/>
  <c r="H815" i="1"/>
  <c r="H1410" i="1"/>
  <c r="F1409" i="1"/>
  <c r="H1266" i="1"/>
  <c r="F1265" i="1"/>
  <c r="F1246" i="1"/>
  <c r="H1247" i="1"/>
  <c r="F1427" i="1"/>
  <c r="H1428" i="1"/>
  <c r="H1284" i="1"/>
  <c r="F1283" i="1"/>
  <c r="H1212" i="1"/>
  <c r="F1211" i="1"/>
  <c r="H853" i="1"/>
  <c r="F852" i="1"/>
  <c r="F905" i="1"/>
  <c r="H906" i="1"/>
  <c r="F689" i="1"/>
  <c r="H690" i="1"/>
  <c r="H275" i="1"/>
  <c r="F274" i="1"/>
  <c r="H834" i="1"/>
  <c r="F833" i="1"/>
  <c r="F509" i="1"/>
  <c r="H510" i="1"/>
  <c r="H222" i="1"/>
  <c r="F221" i="1"/>
  <c r="F22" i="1"/>
  <c r="H23" i="1"/>
  <c r="F562" i="1"/>
  <c r="H563" i="1"/>
  <c r="H131" i="1"/>
  <c r="F130" i="1"/>
  <c r="F78" i="1"/>
  <c r="H79" i="1"/>
  <c r="H200" i="5" l="1"/>
  <c r="F199" i="5"/>
  <c r="H1320" i="5"/>
  <c r="F1319" i="5"/>
  <c r="H750" i="5"/>
  <c r="F749" i="5"/>
  <c r="H693" i="5"/>
  <c r="F692" i="5"/>
  <c r="H1226" i="5"/>
  <c r="F1225" i="5"/>
  <c r="H1339" i="5"/>
  <c r="F1338" i="5"/>
  <c r="H1263" i="5"/>
  <c r="F1262" i="5"/>
  <c r="H218" i="5"/>
  <c r="F217" i="5"/>
  <c r="H106" i="5"/>
  <c r="F105" i="5"/>
  <c r="H560" i="5"/>
  <c r="F559" i="5"/>
  <c r="H465" i="5"/>
  <c r="F464" i="5"/>
  <c r="H864" i="5"/>
  <c r="F863" i="5"/>
  <c r="H598" i="5"/>
  <c r="F597" i="5"/>
  <c r="H1130" i="5"/>
  <c r="F1129" i="5"/>
  <c r="H1530" i="5"/>
  <c r="F1529" i="5"/>
  <c r="H617" i="5"/>
  <c r="F616" i="5"/>
  <c r="H675" i="5"/>
  <c r="F674" i="5"/>
  <c r="H827" i="5"/>
  <c r="F826" i="5"/>
  <c r="H1491" i="5"/>
  <c r="F1490" i="5"/>
  <c r="H1397" i="5"/>
  <c r="F1396" i="5"/>
  <c r="H504" i="5"/>
  <c r="F503" i="5"/>
  <c r="H522" i="5"/>
  <c r="F521" i="5"/>
  <c r="H732" i="5"/>
  <c r="F731" i="5"/>
  <c r="H1359" i="5"/>
  <c r="F1358" i="5"/>
  <c r="H636" i="5"/>
  <c r="F635" i="5"/>
  <c r="H1149" i="5"/>
  <c r="F1148" i="5"/>
  <c r="H1454" i="5"/>
  <c r="F1453" i="5"/>
  <c r="H372" i="5"/>
  <c r="F371" i="5"/>
  <c r="H1073" i="5"/>
  <c r="F1072" i="5"/>
  <c r="H769" i="5"/>
  <c r="F768" i="5"/>
  <c r="H146" i="5"/>
  <c r="F145" i="5"/>
  <c r="H789" i="5"/>
  <c r="F788" i="5"/>
  <c r="H1055" i="5"/>
  <c r="F1054" i="5"/>
  <c r="H1415" i="5"/>
  <c r="F1414" i="5"/>
  <c r="H1510" i="5"/>
  <c r="F1509" i="5"/>
  <c r="H997" i="5"/>
  <c r="F996" i="5"/>
  <c r="H484" i="5"/>
  <c r="F483" i="5"/>
  <c r="H959" i="5"/>
  <c r="F958" i="5"/>
  <c r="F161" i="5"/>
  <c r="H162" i="5"/>
  <c r="H276" i="5"/>
  <c r="F275" i="5"/>
  <c r="H258" i="5"/>
  <c r="F257" i="5"/>
  <c r="H656" i="5"/>
  <c r="F655" i="5"/>
  <c r="H1092" i="5"/>
  <c r="F1091" i="5"/>
  <c r="H902" i="5"/>
  <c r="F901" i="5"/>
  <c r="H429" i="5"/>
  <c r="F428" i="5"/>
  <c r="H884" i="5"/>
  <c r="F883" i="5"/>
  <c r="H408" i="5"/>
  <c r="F407" i="5"/>
  <c r="H295" i="5"/>
  <c r="F294" i="5"/>
  <c r="H1035" i="5"/>
  <c r="F1034" i="5"/>
  <c r="H979" i="5"/>
  <c r="F978" i="5"/>
  <c r="H541" i="5"/>
  <c r="F540" i="5"/>
  <c r="H1111" i="5"/>
  <c r="F1110" i="5"/>
  <c r="H238" i="5"/>
  <c r="F237" i="5"/>
  <c r="H940" i="5"/>
  <c r="F939" i="5"/>
  <c r="H845" i="5"/>
  <c r="F844" i="5"/>
  <c r="H1206" i="5"/>
  <c r="F1205" i="5"/>
  <c r="H1474" i="5"/>
  <c r="F1473" i="5"/>
  <c r="H579" i="5"/>
  <c r="F578" i="5"/>
  <c r="H182" i="5"/>
  <c r="F181" i="5"/>
  <c r="H1434" i="5"/>
  <c r="F1433" i="5"/>
  <c r="H807" i="5"/>
  <c r="F806" i="5"/>
  <c r="H123" i="5"/>
  <c r="F122" i="5"/>
  <c r="H352" i="5"/>
  <c r="F351" i="5"/>
  <c r="H1302" i="5"/>
  <c r="F1301" i="5"/>
  <c r="H313" i="5"/>
  <c r="F312" i="5"/>
  <c r="H333" i="5"/>
  <c r="F332" i="5"/>
  <c r="H1168" i="5"/>
  <c r="F1167" i="5"/>
  <c r="H921" i="5"/>
  <c r="F920" i="5"/>
  <c r="H389" i="5"/>
  <c r="F388" i="5"/>
  <c r="H1282" i="5"/>
  <c r="F1281" i="5"/>
  <c r="H447" i="5"/>
  <c r="F446" i="5"/>
  <c r="H1187" i="5"/>
  <c r="F1186" i="5"/>
  <c r="H1017" i="5"/>
  <c r="F1016" i="5"/>
  <c r="H1377" i="5"/>
  <c r="F1376" i="5"/>
  <c r="H712" i="5"/>
  <c r="F711" i="5"/>
  <c r="H1244" i="5"/>
  <c r="F1243" i="5"/>
  <c r="F49" i="5"/>
  <c r="H50" i="5"/>
  <c r="F87" i="5"/>
  <c r="H88" i="5"/>
  <c r="H10" i="5"/>
  <c r="F9" i="5"/>
  <c r="F65" i="5"/>
  <c r="H66" i="5"/>
  <c r="H28" i="5"/>
  <c r="F27" i="5"/>
  <c r="H969" i="1"/>
  <c r="F969" i="1" s="1"/>
  <c r="H925" i="1"/>
  <c r="F924" i="1"/>
  <c r="F1122" i="1"/>
  <c r="H1123" i="1"/>
  <c r="F1229" i="1"/>
  <c r="H1230" i="1"/>
  <c r="F744" i="1"/>
  <c r="H745" i="1"/>
  <c r="H458" i="1"/>
  <c r="F457" i="1"/>
  <c r="H1159" i="1"/>
  <c r="F1158" i="1"/>
  <c r="F1103" i="1"/>
  <c r="H1104" i="1"/>
  <c r="F492" i="1"/>
  <c r="H493" i="1"/>
  <c r="F115" i="1"/>
  <c r="H116" i="1"/>
  <c r="H1015" i="1"/>
  <c r="F1014" i="1"/>
  <c r="F419" i="1"/>
  <c r="H420" i="1"/>
  <c r="H709" i="1"/>
  <c r="F708" i="1"/>
  <c r="H43" i="1"/>
  <c r="F42" i="1"/>
  <c r="F1086" i="1"/>
  <c r="H1087" i="1"/>
  <c r="F1301" i="1"/>
  <c r="H1302" i="1"/>
  <c r="F150" i="1"/>
  <c r="H151" i="1"/>
  <c r="F906" i="1"/>
  <c r="H907" i="1"/>
  <c r="F1410" i="1"/>
  <c r="H1411" i="1"/>
  <c r="H529" i="1"/>
  <c r="F528" i="1"/>
  <c r="H816" i="1"/>
  <c r="F815" i="1"/>
  <c r="F1068" i="1"/>
  <c r="H1069" i="1"/>
  <c r="F1175" i="1"/>
  <c r="H1176" i="1"/>
  <c r="F545" i="1"/>
  <c r="H546" i="1"/>
  <c r="H1194" i="1"/>
  <c r="F1193" i="1"/>
  <c r="H1392" i="1"/>
  <c r="F1391" i="1"/>
  <c r="F131" i="1"/>
  <c r="H132" i="1"/>
  <c r="F834" i="1"/>
  <c r="H835" i="1"/>
  <c r="F690" i="1"/>
  <c r="H691" i="1"/>
  <c r="F1247" i="1"/>
  <c r="H1248" i="1"/>
  <c r="H601" i="1"/>
  <c r="F600" i="1"/>
  <c r="F582" i="1"/>
  <c r="H583" i="1"/>
  <c r="F725" i="1"/>
  <c r="H726" i="1"/>
  <c r="F797" i="1"/>
  <c r="H798" i="1"/>
  <c r="H980" i="1"/>
  <c r="F979" i="1"/>
  <c r="H1320" i="1"/>
  <c r="F1319" i="1"/>
  <c r="F187" i="1"/>
  <c r="H188" i="1"/>
  <c r="H403" i="1"/>
  <c r="F402" i="1"/>
  <c r="F240" i="1"/>
  <c r="H241" i="1"/>
  <c r="F762" i="1"/>
  <c r="H763" i="1"/>
  <c r="F222" i="1"/>
  <c r="H223" i="1"/>
  <c r="H331" i="1"/>
  <c r="F330" i="1"/>
  <c r="H294" i="1"/>
  <c r="F293" i="1"/>
  <c r="F23" i="1"/>
  <c r="H24" i="1"/>
  <c r="H511" i="1"/>
  <c r="F510" i="1"/>
  <c r="F853" i="1"/>
  <c r="H854" i="1"/>
  <c r="F1212" i="1"/>
  <c r="H1213" i="1"/>
  <c r="F1266" i="1"/>
  <c r="H1267" i="1"/>
  <c r="F438" i="1"/>
  <c r="H439" i="1"/>
  <c r="H998" i="1"/>
  <c r="F997" i="1"/>
  <c r="F888" i="1"/>
  <c r="H889" i="1"/>
  <c r="F1445" i="1"/>
  <c r="H1446" i="1"/>
  <c r="F869" i="1"/>
  <c r="H870" i="1"/>
  <c r="H80" i="1"/>
  <c r="F79" i="1"/>
  <c r="H564" i="1"/>
  <c r="F563" i="1"/>
  <c r="F1284" i="1"/>
  <c r="H1285" i="1"/>
  <c r="H478" i="1"/>
  <c r="F477" i="1"/>
  <c r="F384" i="1"/>
  <c r="H385" i="1"/>
  <c r="H674" i="1"/>
  <c r="F673" i="1"/>
  <c r="H970" i="1"/>
  <c r="F1140" i="1"/>
  <c r="H1141" i="1"/>
  <c r="H781" i="1"/>
  <c r="F780" i="1"/>
  <c r="H366" i="1"/>
  <c r="F365" i="1"/>
  <c r="H637" i="1"/>
  <c r="F636" i="1"/>
  <c r="F617" i="1"/>
  <c r="H618" i="1"/>
  <c r="F941" i="1"/>
  <c r="H942" i="1"/>
  <c r="F1373" i="1"/>
  <c r="H1374" i="1"/>
  <c r="F275" i="1"/>
  <c r="H276" i="1"/>
  <c r="H1429" i="1"/>
  <c r="F1428" i="1"/>
  <c r="F95" i="1"/>
  <c r="H96" i="1"/>
  <c r="F347" i="1"/>
  <c r="H348" i="1"/>
  <c r="F1050" i="1"/>
  <c r="H1051" i="1"/>
  <c r="F1031" i="1"/>
  <c r="H1032" i="1"/>
  <c r="H259" i="1"/>
  <c r="F258" i="1"/>
  <c r="F59" i="1"/>
  <c r="H60" i="1"/>
  <c r="F312" i="1"/>
  <c r="H313" i="1"/>
  <c r="F1338" i="1"/>
  <c r="H1339" i="1"/>
  <c r="F203" i="1"/>
  <c r="H204" i="1"/>
  <c r="F168" i="1"/>
  <c r="H169" i="1"/>
  <c r="F653" i="1"/>
  <c r="H654" i="1"/>
  <c r="H1357" i="1"/>
  <c r="F1356" i="1"/>
  <c r="H1321" i="5" l="1"/>
  <c r="F1320" i="5"/>
  <c r="H751" i="5"/>
  <c r="F750" i="5"/>
  <c r="H201" i="5"/>
  <c r="F200" i="5"/>
  <c r="H163" i="5"/>
  <c r="F162" i="5"/>
  <c r="H1245" i="5"/>
  <c r="F1244" i="5"/>
  <c r="H1188" i="5"/>
  <c r="F1187" i="5"/>
  <c r="H922" i="5"/>
  <c r="F921" i="5"/>
  <c r="H1475" i="5"/>
  <c r="F1474" i="5"/>
  <c r="H1378" i="5"/>
  <c r="F1377" i="5"/>
  <c r="H1283" i="5"/>
  <c r="F1282" i="5"/>
  <c r="H334" i="5"/>
  <c r="F333" i="5"/>
  <c r="H314" i="5"/>
  <c r="F313" i="5"/>
  <c r="H353" i="5"/>
  <c r="F352" i="5"/>
  <c r="H808" i="5"/>
  <c r="F807" i="5"/>
  <c r="H183" i="5"/>
  <c r="F182" i="5"/>
  <c r="H846" i="5"/>
  <c r="F845" i="5"/>
  <c r="H239" i="5"/>
  <c r="F238" i="5"/>
  <c r="H542" i="5"/>
  <c r="F541" i="5"/>
  <c r="H1036" i="5"/>
  <c r="F1035" i="5"/>
  <c r="H409" i="5"/>
  <c r="F408" i="5"/>
  <c r="H430" i="5"/>
  <c r="F429" i="5"/>
  <c r="H1093" i="5"/>
  <c r="F1092" i="5"/>
  <c r="H259" i="5"/>
  <c r="F258" i="5"/>
  <c r="H485" i="5"/>
  <c r="F484" i="5"/>
  <c r="H1511" i="5"/>
  <c r="F1510" i="5"/>
  <c r="H1056" i="5"/>
  <c r="F1055" i="5"/>
  <c r="H147" i="5"/>
  <c r="F146" i="5"/>
  <c r="H1074" i="5"/>
  <c r="F1073" i="5"/>
  <c r="H1455" i="5"/>
  <c r="F1454" i="5"/>
  <c r="H637" i="5"/>
  <c r="F636" i="5"/>
  <c r="H733" i="5"/>
  <c r="F732" i="5"/>
  <c r="H505" i="5"/>
  <c r="F504" i="5"/>
  <c r="H1492" i="5"/>
  <c r="F1491" i="5"/>
  <c r="H676" i="5"/>
  <c r="F675" i="5"/>
  <c r="H1531" i="5"/>
  <c r="F1530" i="5"/>
  <c r="H599" i="5"/>
  <c r="F598" i="5"/>
  <c r="H466" i="5"/>
  <c r="F465" i="5"/>
  <c r="H107" i="5"/>
  <c r="F106" i="5"/>
  <c r="H1264" i="5"/>
  <c r="F1263" i="5"/>
  <c r="H1227" i="5"/>
  <c r="F1226" i="5"/>
  <c r="H713" i="5"/>
  <c r="F712" i="5"/>
  <c r="H1018" i="5"/>
  <c r="F1017" i="5"/>
  <c r="H448" i="5"/>
  <c r="F447" i="5"/>
  <c r="H390" i="5"/>
  <c r="F389" i="5"/>
  <c r="H1169" i="5"/>
  <c r="F1168" i="5"/>
  <c r="H1303" i="5"/>
  <c r="F1302" i="5"/>
  <c r="H124" i="5"/>
  <c r="F123" i="5"/>
  <c r="H1435" i="5"/>
  <c r="F1434" i="5"/>
  <c r="H580" i="5"/>
  <c r="F579" i="5"/>
  <c r="H1207" i="5"/>
  <c r="F1206" i="5"/>
  <c r="H941" i="5"/>
  <c r="F940" i="5"/>
  <c r="H1112" i="5"/>
  <c r="F1111" i="5"/>
  <c r="H980" i="5"/>
  <c r="F979" i="5"/>
  <c r="H296" i="5"/>
  <c r="F295" i="5"/>
  <c r="H885" i="5"/>
  <c r="F884" i="5"/>
  <c r="H903" i="5"/>
  <c r="F902" i="5"/>
  <c r="H657" i="5"/>
  <c r="F656" i="5"/>
  <c r="H277" i="5"/>
  <c r="F276" i="5"/>
  <c r="H960" i="5"/>
  <c r="F959" i="5"/>
  <c r="H998" i="5"/>
  <c r="F997" i="5"/>
  <c r="H1416" i="5"/>
  <c r="F1415" i="5"/>
  <c r="H790" i="5"/>
  <c r="F789" i="5"/>
  <c r="H770" i="5"/>
  <c r="F769" i="5"/>
  <c r="H373" i="5"/>
  <c r="F372" i="5"/>
  <c r="H1150" i="5"/>
  <c r="F1149" i="5"/>
  <c r="H1360" i="5"/>
  <c r="F1359" i="5"/>
  <c r="H523" i="5"/>
  <c r="F522" i="5"/>
  <c r="H1398" i="5"/>
  <c r="F1397" i="5"/>
  <c r="H828" i="5"/>
  <c r="F827" i="5"/>
  <c r="H618" i="5"/>
  <c r="F617" i="5"/>
  <c r="H1131" i="5"/>
  <c r="F1130" i="5"/>
  <c r="H865" i="5"/>
  <c r="F864" i="5"/>
  <c r="H561" i="5"/>
  <c r="F560" i="5"/>
  <c r="H219" i="5"/>
  <c r="F218" i="5"/>
  <c r="H1340" i="5"/>
  <c r="F1339" i="5"/>
  <c r="H694" i="5"/>
  <c r="F693" i="5"/>
  <c r="F50" i="5"/>
  <c r="H51" i="5"/>
  <c r="H89" i="5"/>
  <c r="F88" i="5"/>
  <c r="H11" i="5"/>
  <c r="F10" i="5"/>
  <c r="H67" i="5"/>
  <c r="F66" i="5"/>
  <c r="H29" i="5"/>
  <c r="F28" i="5"/>
  <c r="F925" i="1"/>
  <c r="H926" i="1"/>
  <c r="F1230" i="1"/>
  <c r="H1231" i="1"/>
  <c r="F745" i="1"/>
  <c r="H746" i="1"/>
  <c r="F1123" i="1"/>
  <c r="H1124" i="1"/>
  <c r="H494" i="1"/>
  <c r="F493" i="1"/>
  <c r="H1088" i="1"/>
  <c r="F1087" i="1"/>
  <c r="F709" i="1"/>
  <c r="H710" i="1"/>
  <c r="H1016" i="1"/>
  <c r="F1015" i="1"/>
  <c r="H1160" i="1"/>
  <c r="F1159" i="1"/>
  <c r="H152" i="1"/>
  <c r="F151" i="1"/>
  <c r="H1303" i="1"/>
  <c r="F1302" i="1"/>
  <c r="H421" i="1"/>
  <c r="F420" i="1"/>
  <c r="H117" i="1"/>
  <c r="F116" i="1"/>
  <c r="F1104" i="1"/>
  <c r="H1105" i="1"/>
  <c r="F43" i="1"/>
  <c r="H44" i="1"/>
  <c r="F458" i="1"/>
  <c r="H459" i="1"/>
  <c r="F96" i="1"/>
  <c r="H97" i="1"/>
  <c r="H1447" i="1"/>
  <c r="F1446" i="1"/>
  <c r="H1268" i="1"/>
  <c r="F1267" i="1"/>
  <c r="F294" i="1"/>
  <c r="H295" i="1"/>
  <c r="F726" i="1"/>
  <c r="H727" i="1"/>
  <c r="F907" i="1"/>
  <c r="H908" i="1"/>
  <c r="F259" i="1"/>
  <c r="H260" i="1"/>
  <c r="F674" i="1"/>
  <c r="H675" i="1"/>
  <c r="F998" i="1"/>
  <c r="H999" i="1"/>
  <c r="F24" i="1"/>
  <c r="H25" i="1"/>
  <c r="H1142" i="1"/>
  <c r="F1141" i="1"/>
  <c r="H1340" i="1"/>
  <c r="F1339" i="1"/>
  <c r="H314" i="1"/>
  <c r="F313" i="1"/>
  <c r="H1052" i="1"/>
  <c r="F1051" i="1"/>
  <c r="H277" i="1"/>
  <c r="F276" i="1"/>
  <c r="H943" i="1"/>
  <c r="F942" i="1"/>
  <c r="H871" i="1"/>
  <c r="F870" i="1"/>
  <c r="H855" i="1"/>
  <c r="F854" i="1"/>
  <c r="H512" i="1"/>
  <c r="F511" i="1"/>
  <c r="H764" i="1"/>
  <c r="F763" i="1"/>
  <c r="F980" i="1"/>
  <c r="H981" i="1"/>
  <c r="F835" i="1"/>
  <c r="H836" i="1"/>
  <c r="F1392" i="1"/>
  <c r="H1393" i="1"/>
  <c r="F529" i="1"/>
  <c r="H530" i="1"/>
  <c r="F1357" i="1"/>
  <c r="H1358" i="1"/>
  <c r="F637" i="1"/>
  <c r="H638" i="1"/>
  <c r="H971" i="1"/>
  <c r="F970" i="1"/>
  <c r="H479" i="1"/>
  <c r="F478" i="1"/>
  <c r="H1286" i="1"/>
  <c r="F1285" i="1"/>
  <c r="F564" i="1"/>
  <c r="H565" i="1"/>
  <c r="H224" i="1"/>
  <c r="F223" i="1"/>
  <c r="F601" i="1"/>
  <c r="H602" i="1"/>
  <c r="H1249" i="1"/>
  <c r="F1248" i="1"/>
  <c r="F132" i="1"/>
  <c r="H133" i="1"/>
  <c r="H1177" i="1"/>
  <c r="F1176" i="1"/>
  <c r="H1412" i="1"/>
  <c r="F1411" i="1"/>
  <c r="H205" i="1"/>
  <c r="F204" i="1"/>
  <c r="F60" i="1"/>
  <c r="H61" i="1"/>
  <c r="H1033" i="1"/>
  <c r="F1032" i="1"/>
  <c r="H349" i="1"/>
  <c r="F348" i="1"/>
  <c r="H1375" i="1"/>
  <c r="F1374" i="1"/>
  <c r="H619" i="1"/>
  <c r="F618" i="1"/>
  <c r="H386" i="1"/>
  <c r="F385" i="1"/>
  <c r="H890" i="1"/>
  <c r="F889" i="1"/>
  <c r="F439" i="1"/>
  <c r="H440" i="1"/>
  <c r="F1213" i="1"/>
  <c r="H1214" i="1"/>
  <c r="F331" i="1"/>
  <c r="H332" i="1"/>
  <c r="H242" i="1"/>
  <c r="F241" i="1"/>
  <c r="F403" i="1"/>
  <c r="H404" i="1"/>
  <c r="F1320" i="1"/>
  <c r="H1321" i="1"/>
  <c r="H799" i="1"/>
  <c r="F798" i="1"/>
  <c r="F583" i="1"/>
  <c r="H584" i="1"/>
  <c r="H692" i="1"/>
  <c r="F691" i="1"/>
  <c r="F1194" i="1"/>
  <c r="H1195" i="1"/>
  <c r="H655" i="1"/>
  <c r="F654" i="1"/>
  <c r="H170" i="1"/>
  <c r="F169" i="1"/>
  <c r="F1429" i="1"/>
  <c r="H1430" i="1"/>
  <c r="F366" i="1"/>
  <c r="H367" i="1"/>
  <c r="F781" i="1"/>
  <c r="H782" i="1"/>
  <c r="F80" i="1"/>
  <c r="H81" i="1"/>
  <c r="H189" i="1"/>
  <c r="F188" i="1"/>
  <c r="H547" i="1"/>
  <c r="F546" i="1"/>
  <c r="F1069" i="1"/>
  <c r="H1070" i="1"/>
  <c r="F816" i="1"/>
  <c r="H817" i="1"/>
  <c r="H752" i="5" l="1"/>
  <c r="F751" i="5"/>
  <c r="F201" i="5"/>
  <c r="H202" i="5"/>
  <c r="H1322" i="5"/>
  <c r="F1321" i="5"/>
  <c r="H866" i="5"/>
  <c r="F865" i="5"/>
  <c r="H1361" i="5"/>
  <c r="F1360" i="5"/>
  <c r="H791" i="5"/>
  <c r="F790" i="5"/>
  <c r="H278" i="5"/>
  <c r="F277" i="5"/>
  <c r="H981" i="5"/>
  <c r="F980" i="5"/>
  <c r="H125" i="5"/>
  <c r="F124" i="5"/>
  <c r="H108" i="5"/>
  <c r="F107" i="5"/>
  <c r="H695" i="5"/>
  <c r="F694" i="5"/>
  <c r="H220" i="5"/>
  <c r="F219" i="5"/>
  <c r="H619" i="5"/>
  <c r="F618" i="5"/>
  <c r="H1399" i="5"/>
  <c r="F1398" i="5"/>
  <c r="H374" i="5"/>
  <c r="F373" i="5"/>
  <c r="H999" i="5"/>
  <c r="F998" i="5"/>
  <c r="H886" i="5"/>
  <c r="F885" i="5"/>
  <c r="H942" i="5"/>
  <c r="F941" i="5"/>
  <c r="H581" i="5"/>
  <c r="F580" i="5"/>
  <c r="H391" i="5"/>
  <c r="F390" i="5"/>
  <c r="H1019" i="5"/>
  <c r="F1018" i="5"/>
  <c r="H1228" i="5"/>
  <c r="F1227" i="5"/>
  <c r="H600" i="5"/>
  <c r="F599" i="5"/>
  <c r="H677" i="5"/>
  <c r="F676" i="5"/>
  <c r="H506" i="5"/>
  <c r="F505" i="5"/>
  <c r="H638" i="5"/>
  <c r="F637" i="5"/>
  <c r="H1075" i="5"/>
  <c r="F1074" i="5"/>
  <c r="H1057" i="5"/>
  <c r="F1056" i="5"/>
  <c r="H486" i="5"/>
  <c r="F485" i="5"/>
  <c r="H1094" i="5"/>
  <c r="F1093" i="5"/>
  <c r="H431" i="5"/>
  <c r="F430" i="5"/>
  <c r="H1037" i="5"/>
  <c r="F1036" i="5"/>
  <c r="H240" i="5"/>
  <c r="F239" i="5"/>
  <c r="H184" i="5"/>
  <c r="F183" i="5"/>
  <c r="H354" i="5"/>
  <c r="F353" i="5"/>
  <c r="H335" i="5"/>
  <c r="F334" i="5"/>
  <c r="H1379" i="5"/>
  <c r="F1378" i="5"/>
  <c r="H923" i="5"/>
  <c r="F922" i="5"/>
  <c r="H1246" i="5"/>
  <c r="F1245" i="5"/>
  <c r="H1341" i="5"/>
  <c r="F1340" i="5"/>
  <c r="H562" i="5"/>
  <c r="F561" i="5"/>
  <c r="H1132" i="5"/>
  <c r="F1131" i="5"/>
  <c r="H829" i="5"/>
  <c r="F828" i="5"/>
  <c r="H524" i="5"/>
  <c r="F523" i="5"/>
  <c r="H1151" i="5"/>
  <c r="F1150" i="5"/>
  <c r="H771" i="5"/>
  <c r="F770" i="5"/>
  <c r="H1417" i="5"/>
  <c r="F1416" i="5"/>
  <c r="H961" i="5"/>
  <c r="F960" i="5"/>
  <c r="H658" i="5"/>
  <c r="F657" i="5"/>
  <c r="H904" i="5"/>
  <c r="F903" i="5"/>
  <c r="H297" i="5"/>
  <c r="F296" i="5"/>
  <c r="H1113" i="5"/>
  <c r="F1112" i="5"/>
  <c r="H1208" i="5"/>
  <c r="F1207" i="5"/>
  <c r="H1436" i="5"/>
  <c r="F1435" i="5"/>
  <c r="H1304" i="5"/>
  <c r="F1303" i="5"/>
  <c r="H1170" i="5"/>
  <c r="F1169" i="5"/>
  <c r="H449" i="5"/>
  <c r="F448" i="5"/>
  <c r="H714" i="5"/>
  <c r="F713" i="5"/>
  <c r="H1265" i="5"/>
  <c r="F1264" i="5"/>
  <c r="H467" i="5"/>
  <c r="F466" i="5"/>
  <c r="H1532" i="5"/>
  <c r="F1531" i="5"/>
  <c r="H1493" i="5"/>
  <c r="F1492" i="5"/>
  <c r="H734" i="5"/>
  <c r="F733" i="5"/>
  <c r="H1456" i="5"/>
  <c r="F1455" i="5"/>
  <c r="H148" i="5"/>
  <c r="F147" i="5"/>
  <c r="H1512" i="5"/>
  <c r="F1511" i="5"/>
  <c r="H260" i="5"/>
  <c r="F259" i="5"/>
  <c r="H410" i="5"/>
  <c r="F409" i="5"/>
  <c r="H543" i="5"/>
  <c r="F542" i="5"/>
  <c r="H847" i="5"/>
  <c r="F846" i="5"/>
  <c r="H809" i="5"/>
  <c r="F808" i="5"/>
  <c r="H315" i="5"/>
  <c r="F314" i="5"/>
  <c r="H1284" i="5"/>
  <c r="F1283" i="5"/>
  <c r="H1476" i="5"/>
  <c r="F1475" i="5"/>
  <c r="H1189" i="5"/>
  <c r="F1188" i="5"/>
  <c r="H164" i="5"/>
  <c r="F163" i="5"/>
  <c r="F51" i="5"/>
  <c r="H52" i="5"/>
  <c r="F89" i="5"/>
  <c r="H90" i="5"/>
  <c r="F11" i="5"/>
  <c r="H12" i="5"/>
  <c r="F67" i="5"/>
  <c r="H68" i="5"/>
  <c r="H30" i="5"/>
  <c r="F29" i="5"/>
  <c r="F926" i="1"/>
  <c r="H927" i="1"/>
  <c r="H747" i="1"/>
  <c r="F746" i="1"/>
  <c r="F1124" i="1"/>
  <c r="H1125" i="1"/>
  <c r="F1231" i="1"/>
  <c r="H1232" i="1"/>
  <c r="H460" i="1"/>
  <c r="F459" i="1"/>
  <c r="F1105" i="1"/>
  <c r="H1106" i="1"/>
  <c r="F421" i="1"/>
  <c r="H422" i="1"/>
  <c r="F152" i="1"/>
  <c r="H153" i="1"/>
  <c r="H1017" i="1"/>
  <c r="F1016" i="1"/>
  <c r="H1089" i="1"/>
  <c r="F1088" i="1"/>
  <c r="H45" i="1"/>
  <c r="F44" i="1"/>
  <c r="H711" i="1"/>
  <c r="F710" i="1"/>
  <c r="F117" i="1"/>
  <c r="H118" i="1"/>
  <c r="F1303" i="1"/>
  <c r="H1304" i="1"/>
  <c r="H1161" i="1"/>
  <c r="F1160" i="1"/>
  <c r="F494" i="1"/>
  <c r="H495" i="1"/>
  <c r="H783" i="1"/>
  <c r="F782" i="1"/>
  <c r="F440" i="1"/>
  <c r="H441" i="1"/>
  <c r="F1033" i="1"/>
  <c r="H1034" i="1"/>
  <c r="H603" i="1"/>
  <c r="F602" i="1"/>
  <c r="F971" i="1"/>
  <c r="H972" i="1"/>
  <c r="H982" i="1"/>
  <c r="F981" i="1"/>
  <c r="F277" i="1"/>
  <c r="H278" i="1"/>
  <c r="H1431" i="1"/>
  <c r="F1430" i="1"/>
  <c r="F692" i="1"/>
  <c r="H693" i="1"/>
  <c r="F314" i="1"/>
  <c r="H315" i="1"/>
  <c r="F1268" i="1"/>
  <c r="H1269" i="1"/>
  <c r="H1322" i="1"/>
  <c r="F1321" i="1"/>
  <c r="H1196" i="1"/>
  <c r="F1195" i="1"/>
  <c r="H405" i="1"/>
  <c r="F404" i="1"/>
  <c r="H333" i="1"/>
  <c r="F332" i="1"/>
  <c r="F1375" i="1"/>
  <c r="H1376" i="1"/>
  <c r="F205" i="1"/>
  <c r="H206" i="1"/>
  <c r="F133" i="1"/>
  <c r="H134" i="1"/>
  <c r="F1286" i="1"/>
  <c r="H1287" i="1"/>
  <c r="F836" i="1"/>
  <c r="H837" i="1"/>
  <c r="F1142" i="1"/>
  <c r="H1143" i="1"/>
  <c r="H26" i="1"/>
  <c r="F25" i="1"/>
  <c r="H818" i="1"/>
  <c r="F817" i="1"/>
  <c r="F170" i="1"/>
  <c r="H171" i="1"/>
  <c r="F799" i="1"/>
  <c r="H800" i="1"/>
  <c r="F386" i="1"/>
  <c r="H387" i="1"/>
  <c r="F61" i="1"/>
  <c r="H62" i="1"/>
  <c r="H1359" i="1"/>
  <c r="F1358" i="1"/>
  <c r="H513" i="1"/>
  <c r="F512" i="1"/>
  <c r="F871" i="1"/>
  <c r="H872" i="1"/>
  <c r="H676" i="1"/>
  <c r="F675" i="1"/>
  <c r="F908" i="1"/>
  <c r="H909" i="1"/>
  <c r="F547" i="1"/>
  <c r="H548" i="1"/>
  <c r="F189" i="1"/>
  <c r="H190" i="1"/>
  <c r="H368" i="1"/>
  <c r="F367" i="1"/>
  <c r="F584" i="1"/>
  <c r="H585" i="1"/>
  <c r="F1214" i="1"/>
  <c r="H1215" i="1"/>
  <c r="F619" i="1"/>
  <c r="H620" i="1"/>
  <c r="F349" i="1"/>
  <c r="H350" i="1"/>
  <c r="F1412" i="1"/>
  <c r="H1413" i="1"/>
  <c r="F1177" i="1"/>
  <c r="H1178" i="1"/>
  <c r="F224" i="1"/>
  <c r="H225" i="1"/>
  <c r="H480" i="1"/>
  <c r="F479" i="1"/>
  <c r="H1394" i="1"/>
  <c r="F1393" i="1"/>
  <c r="F943" i="1"/>
  <c r="H944" i="1"/>
  <c r="F1052" i="1"/>
  <c r="H1053" i="1"/>
  <c r="F999" i="1"/>
  <c r="H1000" i="1"/>
  <c r="F727" i="1"/>
  <c r="H728" i="1"/>
  <c r="H296" i="1"/>
  <c r="F295" i="1"/>
  <c r="F1070" i="1"/>
  <c r="H1071" i="1"/>
  <c r="H82" i="1"/>
  <c r="F81" i="1"/>
  <c r="F655" i="1"/>
  <c r="H656" i="1"/>
  <c r="F242" i="1"/>
  <c r="H243" i="1"/>
  <c r="F890" i="1"/>
  <c r="H891" i="1"/>
  <c r="F1249" i="1"/>
  <c r="H1250" i="1"/>
  <c r="H566" i="1"/>
  <c r="F565" i="1"/>
  <c r="H639" i="1"/>
  <c r="F638" i="1"/>
  <c r="H531" i="1"/>
  <c r="F530" i="1"/>
  <c r="F764" i="1"/>
  <c r="H765" i="1"/>
  <c r="F855" i="1"/>
  <c r="H856" i="1"/>
  <c r="F1340" i="1"/>
  <c r="H1341" i="1"/>
  <c r="H261" i="1"/>
  <c r="F260" i="1"/>
  <c r="F1447" i="1"/>
  <c r="H1448" i="1"/>
  <c r="H98" i="1"/>
  <c r="F97" i="1"/>
  <c r="H203" i="5" l="1"/>
  <c r="F202" i="5"/>
  <c r="H1323" i="5"/>
  <c r="F1322" i="5"/>
  <c r="H753" i="5"/>
  <c r="F752" i="5"/>
  <c r="H165" i="5"/>
  <c r="F164" i="5"/>
  <c r="H316" i="5"/>
  <c r="F315" i="5"/>
  <c r="H411" i="5"/>
  <c r="F410" i="5"/>
  <c r="H261" i="5"/>
  <c r="F260" i="5"/>
  <c r="H735" i="5"/>
  <c r="F734" i="5"/>
  <c r="H1533" i="5"/>
  <c r="F1532" i="5"/>
  <c r="H1266" i="5"/>
  <c r="F1265" i="5"/>
  <c r="H1305" i="5"/>
  <c r="F1304" i="5"/>
  <c r="H1209" i="5"/>
  <c r="F1208" i="5"/>
  <c r="H298" i="5"/>
  <c r="F297" i="5"/>
  <c r="H659" i="5"/>
  <c r="F658" i="5"/>
  <c r="H1418" i="5"/>
  <c r="F1417" i="5"/>
  <c r="H1152" i="5"/>
  <c r="F1151" i="5"/>
  <c r="H830" i="5"/>
  <c r="F829" i="5"/>
  <c r="H563" i="5"/>
  <c r="F562" i="5"/>
  <c r="H1247" i="5"/>
  <c r="F1246" i="5"/>
  <c r="H1380" i="5"/>
  <c r="F1379" i="5"/>
  <c r="H355" i="5"/>
  <c r="F354" i="5"/>
  <c r="H241" i="5"/>
  <c r="F240" i="5"/>
  <c r="H432" i="5"/>
  <c r="F431" i="5"/>
  <c r="H487" i="5"/>
  <c r="F486" i="5"/>
  <c r="H1076" i="5"/>
  <c r="F1075" i="5"/>
  <c r="H507" i="5"/>
  <c r="F506" i="5"/>
  <c r="H601" i="5"/>
  <c r="F600" i="5"/>
  <c r="H1020" i="5"/>
  <c r="F1019" i="5"/>
  <c r="H943" i="5"/>
  <c r="F942" i="5"/>
  <c r="H375" i="5"/>
  <c r="F374" i="5"/>
  <c r="H620" i="5"/>
  <c r="F619" i="5"/>
  <c r="H696" i="5"/>
  <c r="F695" i="5"/>
  <c r="H126" i="5"/>
  <c r="F125" i="5"/>
  <c r="H279" i="5"/>
  <c r="F278" i="5"/>
  <c r="H1362" i="5"/>
  <c r="F1361" i="5"/>
  <c r="H1477" i="5"/>
  <c r="F1476" i="5"/>
  <c r="H848" i="5"/>
  <c r="F847" i="5"/>
  <c r="H149" i="5"/>
  <c r="F148" i="5"/>
  <c r="H450" i="5"/>
  <c r="F449" i="5"/>
  <c r="H1190" i="5"/>
  <c r="F1189" i="5"/>
  <c r="H1285" i="5"/>
  <c r="F1284" i="5"/>
  <c r="H810" i="5"/>
  <c r="F809" i="5"/>
  <c r="H544" i="5"/>
  <c r="F543" i="5"/>
  <c r="H1513" i="5"/>
  <c r="F1512" i="5"/>
  <c r="H1457" i="5"/>
  <c r="F1456" i="5"/>
  <c r="H1494" i="5"/>
  <c r="F1493" i="5"/>
  <c r="H468" i="5"/>
  <c r="F467" i="5"/>
  <c r="H715" i="5"/>
  <c r="F714" i="5"/>
  <c r="H1171" i="5"/>
  <c r="F1170" i="5"/>
  <c r="H1437" i="5"/>
  <c r="F1436" i="5"/>
  <c r="H1114" i="5"/>
  <c r="F1113" i="5"/>
  <c r="H905" i="5"/>
  <c r="F904" i="5"/>
  <c r="H962" i="5"/>
  <c r="F961" i="5"/>
  <c r="H772" i="5"/>
  <c r="F771" i="5"/>
  <c r="H525" i="5"/>
  <c r="F524" i="5"/>
  <c r="H1133" i="5"/>
  <c r="F1132" i="5"/>
  <c r="H1342" i="5"/>
  <c r="F1341" i="5"/>
  <c r="H924" i="5"/>
  <c r="F923" i="5"/>
  <c r="H336" i="5"/>
  <c r="F335" i="5"/>
  <c r="H185" i="5"/>
  <c r="F184" i="5"/>
  <c r="H1038" i="5"/>
  <c r="F1037" i="5"/>
  <c r="H1095" i="5"/>
  <c r="F1094" i="5"/>
  <c r="H1058" i="5"/>
  <c r="F1057" i="5"/>
  <c r="H639" i="5"/>
  <c r="F638" i="5"/>
  <c r="H678" i="5"/>
  <c r="F677" i="5"/>
  <c r="H1229" i="5"/>
  <c r="F1228" i="5"/>
  <c r="H392" i="5"/>
  <c r="F391" i="5"/>
  <c r="H582" i="5"/>
  <c r="F581" i="5"/>
  <c r="H887" i="5"/>
  <c r="F886" i="5"/>
  <c r="H1000" i="5"/>
  <c r="F999" i="5"/>
  <c r="H1400" i="5"/>
  <c r="F1399" i="5"/>
  <c r="H221" i="5"/>
  <c r="F220" i="5"/>
  <c r="H109" i="5"/>
  <c r="F108" i="5"/>
  <c r="H982" i="5"/>
  <c r="F981" i="5"/>
  <c r="H792" i="5"/>
  <c r="F791" i="5"/>
  <c r="H867" i="5"/>
  <c r="F866" i="5"/>
  <c r="H53" i="5"/>
  <c r="F52" i="5"/>
  <c r="H91" i="5"/>
  <c r="F90" i="5"/>
  <c r="H13" i="5"/>
  <c r="F12" i="5"/>
  <c r="H69" i="5"/>
  <c r="F68" i="5"/>
  <c r="H31" i="5"/>
  <c r="F30" i="5"/>
  <c r="F927" i="1"/>
  <c r="H928" i="1"/>
  <c r="H1126" i="1"/>
  <c r="F1125" i="1"/>
  <c r="H1233" i="1"/>
  <c r="F1232" i="1"/>
  <c r="H748" i="1"/>
  <c r="F747" i="1"/>
  <c r="F495" i="1"/>
  <c r="H496" i="1"/>
  <c r="H119" i="1"/>
  <c r="F118" i="1"/>
  <c r="H154" i="1"/>
  <c r="F153" i="1"/>
  <c r="F1106" i="1"/>
  <c r="H1107" i="1"/>
  <c r="H1162" i="1"/>
  <c r="F1161" i="1"/>
  <c r="H46" i="1"/>
  <c r="F45" i="1"/>
  <c r="H1090" i="1"/>
  <c r="F1089" i="1"/>
  <c r="H1305" i="1"/>
  <c r="F1304" i="1"/>
  <c r="H423" i="1"/>
  <c r="F422" i="1"/>
  <c r="F711" i="1"/>
  <c r="H712" i="1"/>
  <c r="F1017" i="1"/>
  <c r="H1018" i="1"/>
  <c r="H461" i="1"/>
  <c r="F460" i="1"/>
  <c r="H279" i="1"/>
  <c r="F278" i="1"/>
  <c r="H973" i="1"/>
  <c r="F972" i="1"/>
  <c r="F441" i="1"/>
  <c r="H442" i="1"/>
  <c r="F783" i="1"/>
  <c r="H784" i="1"/>
  <c r="F639" i="1"/>
  <c r="H640" i="1"/>
  <c r="F944" i="1"/>
  <c r="H945" i="1"/>
  <c r="F1394" i="1"/>
  <c r="H1395" i="1"/>
  <c r="H481" i="1"/>
  <c r="F480" i="1"/>
  <c r="H1414" i="1"/>
  <c r="F1413" i="1"/>
  <c r="F620" i="1"/>
  <c r="H621" i="1"/>
  <c r="H1216" i="1"/>
  <c r="F1215" i="1"/>
  <c r="F548" i="1"/>
  <c r="H549" i="1"/>
  <c r="F872" i="1"/>
  <c r="H873" i="1"/>
  <c r="F1143" i="1"/>
  <c r="H1144" i="1"/>
  <c r="F405" i="1"/>
  <c r="H406" i="1"/>
  <c r="F1322" i="1"/>
  <c r="H1323" i="1"/>
  <c r="F1431" i="1"/>
  <c r="H1432" i="1"/>
  <c r="H1342" i="1"/>
  <c r="F1341" i="1"/>
  <c r="H586" i="1"/>
  <c r="F585" i="1"/>
  <c r="H514" i="1"/>
  <c r="F513" i="1"/>
  <c r="H83" i="1"/>
  <c r="F82" i="1"/>
  <c r="F62" i="1"/>
  <c r="H63" i="1"/>
  <c r="H766" i="1"/>
  <c r="F765" i="1"/>
  <c r="H892" i="1"/>
  <c r="F891" i="1"/>
  <c r="H729" i="1"/>
  <c r="F728" i="1"/>
  <c r="H226" i="1"/>
  <c r="F225" i="1"/>
  <c r="F368" i="1"/>
  <c r="H369" i="1"/>
  <c r="H388" i="1"/>
  <c r="F387" i="1"/>
  <c r="H801" i="1"/>
  <c r="F800" i="1"/>
  <c r="F26" i="1"/>
  <c r="H27" i="1"/>
  <c r="H1288" i="1"/>
  <c r="F1287" i="1"/>
  <c r="H207" i="1"/>
  <c r="F206" i="1"/>
  <c r="F98" i="1"/>
  <c r="H99" i="1"/>
  <c r="H857" i="1"/>
  <c r="F856" i="1"/>
  <c r="F1250" i="1"/>
  <c r="H1251" i="1"/>
  <c r="F1071" i="1"/>
  <c r="H1072" i="1"/>
  <c r="F1000" i="1"/>
  <c r="H1001" i="1"/>
  <c r="F676" i="1"/>
  <c r="H677" i="1"/>
  <c r="H172" i="1"/>
  <c r="F171" i="1"/>
  <c r="F818" i="1"/>
  <c r="H819" i="1"/>
  <c r="H838" i="1"/>
  <c r="F837" i="1"/>
  <c r="F134" i="1"/>
  <c r="H135" i="1"/>
  <c r="H1377" i="1"/>
  <c r="F1376" i="1"/>
  <c r="F693" i="1"/>
  <c r="H694" i="1"/>
  <c r="F1034" i="1"/>
  <c r="H1035" i="1"/>
  <c r="H1449" i="1"/>
  <c r="F1448" i="1"/>
  <c r="F261" i="1"/>
  <c r="H262" i="1"/>
  <c r="F531" i="1"/>
  <c r="H532" i="1"/>
  <c r="F566" i="1"/>
  <c r="H567" i="1"/>
  <c r="H244" i="1"/>
  <c r="F243" i="1"/>
  <c r="H657" i="1"/>
  <c r="F656" i="1"/>
  <c r="F296" i="1"/>
  <c r="H297" i="1"/>
  <c r="H1054" i="1"/>
  <c r="F1053" i="1"/>
  <c r="H1179" i="1"/>
  <c r="F1178" i="1"/>
  <c r="H351" i="1"/>
  <c r="F350" i="1"/>
  <c r="H191" i="1"/>
  <c r="F190" i="1"/>
  <c r="H910" i="1"/>
  <c r="F909" i="1"/>
  <c r="F1359" i="1"/>
  <c r="H1360" i="1"/>
  <c r="F333" i="1"/>
  <c r="H334" i="1"/>
  <c r="F1196" i="1"/>
  <c r="H1197" i="1"/>
  <c r="H1270" i="1"/>
  <c r="F1269" i="1"/>
  <c r="H316" i="1"/>
  <c r="F315" i="1"/>
  <c r="H983" i="1"/>
  <c r="F982" i="1"/>
  <c r="F603" i="1"/>
  <c r="H604" i="1"/>
  <c r="H1324" i="5" l="1"/>
  <c r="F1323" i="5"/>
  <c r="H754" i="5"/>
  <c r="F753" i="5"/>
  <c r="H204" i="5"/>
  <c r="F203" i="5"/>
  <c r="H983" i="5"/>
  <c r="F982" i="5"/>
  <c r="H1001" i="5"/>
  <c r="F1000" i="5"/>
  <c r="H583" i="5"/>
  <c r="F582" i="5"/>
  <c r="H640" i="5"/>
  <c r="F639" i="5"/>
  <c r="H186" i="5"/>
  <c r="F185" i="5"/>
  <c r="H773" i="5"/>
  <c r="F772" i="5"/>
  <c r="H1438" i="5"/>
  <c r="F1437" i="5"/>
  <c r="H716" i="5"/>
  <c r="F715" i="5"/>
  <c r="H1514" i="5"/>
  <c r="F1513" i="5"/>
  <c r="H545" i="5"/>
  <c r="F544" i="5"/>
  <c r="H451" i="5"/>
  <c r="F450" i="5"/>
  <c r="H1363" i="5"/>
  <c r="F1362" i="5"/>
  <c r="H621" i="5"/>
  <c r="F620" i="5"/>
  <c r="H1306" i="5"/>
  <c r="F1305" i="5"/>
  <c r="H925" i="5"/>
  <c r="F924" i="5"/>
  <c r="H868" i="5"/>
  <c r="F867" i="5"/>
  <c r="H222" i="5"/>
  <c r="F221" i="5"/>
  <c r="H1230" i="5"/>
  <c r="F1229" i="5"/>
  <c r="H1096" i="5"/>
  <c r="F1095" i="5"/>
  <c r="H1134" i="5"/>
  <c r="F1133" i="5"/>
  <c r="H906" i="5"/>
  <c r="F905" i="5"/>
  <c r="H1495" i="5"/>
  <c r="F1494" i="5"/>
  <c r="H1286" i="5"/>
  <c r="F1285" i="5"/>
  <c r="H849" i="5"/>
  <c r="F848" i="5"/>
  <c r="H127" i="5"/>
  <c r="F126" i="5"/>
  <c r="H602" i="5"/>
  <c r="F601" i="5"/>
  <c r="H1077" i="5"/>
  <c r="F1076" i="5"/>
  <c r="H433" i="5"/>
  <c r="F432" i="5"/>
  <c r="H356" i="5"/>
  <c r="F355" i="5"/>
  <c r="H1248" i="5"/>
  <c r="F1247" i="5"/>
  <c r="H831" i="5"/>
  <c r="F830" i="5"/>
  <c r="H1419" i="5"/>
  <c r="F1418" i="5"/>
  <c r="H299" i="5"/>
  <c r="F298" i="5"/>
  <c r="H1534" i="5"/>
  <c r="F1533" i="5"/>
  <c r="H262" i="5"/>
  <c r="F261" i="5"/>
  <c r="H317" i="5"/>
  <c r="F316" i="5"/>
  <c r="H793" i="5"/>
  <c r="F792" i="5"/>
  <c r="H110" i="5"/>
  <c r="F109" i="5"/>
  <c r="H1401" i="5"/>
  <c r="F1400" i="5"/>
  <c r="H888" i="5"/>
  <c r="F887" i="5"/>
  <c r="H393" i="5"/>
  <c r="F392" i="5"/>
  <c r="H679" i="5"/>
  <c r="F678" i="5"/>
  <c r="H1059" i="5"/>
  <c r="F1058" i="5"/>
  <c r="H1039" i="5"/>
  <c r="F1038" i="5"/>
  <c r="H337" i="5"/>
  <c r="F336" i="5"/>
  <c r="H1343" i="5"/>
  <c r="F1342" i="5"/>
  <c r="H526" i="5"/>
  <c r="F525" i="5"/>
  <c r="H963" i="5"/>
  <c r="F962" i="5"/>
  <c r="H1115" i="5"/>
  <c r="F1114" i="5"/>
  <c r="H1172" i="5"/>
  <c r="F1171" i="5"/>
  <c r="H469" i="5"/>
  <c r="F468" i="5"/>
  <c r="H1458" i="5"/>
  <c r="F1457" i="5"/>
  <c r="H811" i="5"/>
  <c r="F810" i="5"/>
  <c r="H1191" i="5"/>
  <c r="F1190" i="5"/>
  <c r="H150" i="5"/>
  <c r="F149" i="5"/>
  <c r="H1478" i="5"/>
  <c r="F1477" i="5"/>
  <c r="H280" i="5"/>
  <c r="F279" i="5"/>
  <c r="H697" i="5"/>
  <c r="F696" i="5"/>
  <c r="H376" i="5"/>
  <c r="F375" i="5"/>
  <c r="H944" i="5"/>
  <c r="F943" i="5"/>
  <c r="H1021" i="5"/>
  <c r="F1020" i="5"/>
  <c r="H508" i="5"/>
  <c r="F507" i="5"/>
  <c r="H488" i="5"/>
  <c r="F487" i="5"/>
  <c r="H242" i="5"/>
  <c r="F241" i="5"/>
  <c r="H1381" i="5"/>
  <c r="F1380" i="5"/>
  <c r="H564" i="5"/>
  <c r="F563" i="5"/>
  <c r="H1153" i="5"/>
  <c r="F1152" i="5"/>
  <c r="H660" i="5"/>
  <c r="F659" i="5"/>
  <c r="H1210" i="5"/>
  <c r="F1209" i="5"/>
  <c r="H1267" i="5"/>
  <c r="F1266" i="5"/>
  <c r="H736" i="5"/>
  <c r="F735" i="5"/>
  <c r="H412" i="5"/>
  <c r="F411" i="5"/>
  <c r="H166" i="5"/>
  <c r="F165" i="5"/>
  <c r="H54" i="5"/>
  <c r="F53" i="5"/>
  <c r="F91" i="5"/>
  <c r="H92" i="5"/>
  <c r="H14" i="5"/>
  <c r="F13" i="5"/>
  <c r="F31" i="5"/>
  <c r="H32" i="5"/>
  <c r="H70" i="5"/>
  <c r="F69" i="5"/>
  <c r="H929" i="1"/>
  <c r="F928" i="1"/>
  <c r="F1233" i="1"/>
  <c r="H1234" i="1"/>
  <c r="F748" i="1"/>
  <c r="H749" i="1"/>
  <c r="H1127" i="1"/>
  <c r="F1126" i="1"/>
  <c r="H462" i="1"/>
  <c r="F461" i="1"/>
  <c r="F1305" i="1"/>
  <c r="H1306" i="1"/>
  <c r="F1107" i="1"/>
  <c r="H1108" i="1"/>
  <c r="F46" i="1"/>
  <c r="H47" i="1"/>
  <c r="F119" i="1"/>
  <c r="H120" i="1"/>
  <c r="H1019" i="1"/>
  <c r="F1018" i="1"/>
  <c r="F712" i="1"/>
  <c r="H713" i="1"/>
  <c r="F496" i="1"/>
  <c r="H497" i="1"/>
  <c r="F423" i="1"/>
  <c r="H424" i="1"/>
  <c r="H1091" i="1"/>
  <c r="F1090" i="1"/>
  <c r="H1163" i="1"/>
  <c r="F1162" i="1"/>
  <c r="F154" i="1"/>
  <c r="H155" i="1"/>
  <c r="H984" i="1"/>
  <c r="F983" i="1"/>
  <c r="F1270" i="1"/>
  <c r="H1271" i="1"/>
  <c r="F910" i="1"/>
  <c r="H911" i="1"/>
  <c r="H568" i="1"/>
  <c r="F567" i="1"/>
  <c r="H263" i="1"/>
  <c r="F262" i="1"/>
  <c r="F1035" i="1"/>
  <c r="H1036" i="1"/>
  <c r="F1072" i="1"/>
  <c r="H1073" i="1"/>
  <c r="F99" i="1"/>
  <c r="H100" i="1"/>
  <c r="H1198" i="1"/>
  <c r="F1197" i="1"/>
  <c r="H1361" i="1"/>
  <c r="F1360" i="1"/>
  <c r="F351" i="1"/>
  <c r="H352" i="1"/>
  <c r="F1054" i="1"/>
  <c r="H1055" i="1"/>
  <c r="F657" i="1"/>
  <c r="H658" i="1"/>
  <c r="F1377" i="1"/>
  <c r="H1378" i="1"/>
  <c r="F838" i="1"/>
  <c r="H839" i="1"/>
  <c r="F207" i="1"/>
  <c r="H208" i="1"/>
  <c r="F801" i="1"/>
  <c r="H802" i="1"/>
  <c r="F729" i="1"/>
  <c r="H730" i="1"/>
  <c r="H515" i="1"/>
  <c r="F514" i="1"/>
  <c r="F1342" i="1"/>
  <c r="H1343" i="1"/>
  <c r="F1144" i="1"/>
  <c r="H1145" i="1"/>
  <c r="F549" i="1"/>
  <c r="H550" i="1"/>
  <c r="H1396" i="1"/>
  <c r="F1395" i="1"/>
  <c r="H785" i="1"/>
  <c r="F784" i="1"/>
  <c r="F316" i="1"/>
  <c r="H317" i="1"/>
  <c r="F191" i="1"/>
  <c r="H192" i="1"/>
  <c r="H298" i="1"/>
  <c r="F297" i="1"/>
  <c r="H533" i="1"/>
  <c r="F532" i="1"/>
  <c r="F694" i="1"/>
  <c r="H695" i="1"/>
  <c r="F135" i="1"/>
  <c r="H136" i="1"/>
  <c r="F172" i="1"/>
  <c r="H173" i="1"/>
  <c r="H1002" i="1"/>
  <c r="F1001" i="1"/>
  <c r="F27" i="1"/>
  <c r="H28" i="1"/>
  <c r="F892" i="1"/>
  <c r="H893" i="1"/>
  <c r="H84" i="1"/>
  <c r="F83" i="1"/>
  <c r="H407" i="1"/>
  <c r="F406" i="1"/>
  <c r="F1216" i="1"/>
  <c r="H1217" i="1"/>
  <c r="F1414" i="1"/>
  <c r="H1415" i="1"/>
  <c r="H974" i="1"/>
  <c r="F974" i="1" s="1"/>
  <c r="F973" i="1"/>
  <c r="H605" i="1"/>
  <c r="F604" i="1"/>
  <c r="H335" i="1"/>
  <c r="F334" i="1"/>
  <c r="F1179" i="1"/>
  <c r="H1180" i="1"/>
  <c r="F244" i="1"/>
  <c r="H245" i="1"/>
  <c r="F1449" i="1"/>
  <c r="H1450" i="1"/>
  <c r="H820" i="1"/>
  <c r="F819" i="1"/>
  <c r="H678" i="1"/>
  <c r="F677" i="1"/>
  <c r="F857" i="1"/>
  <c r="H858" i="1"/>
  <c r="F1288" i="1"/>
  <c r="H1289" i="1"/>
  <c r="F388" i="1"/>
  <c r="H389" i="1"/>
  <c r="F226" i="1"/>
  <c r="H227" i="1"/>
  <c r="F63" i="1"/>
  <c r="H64" i="1"/>
  <c r="F586" i="1"/>
  <c r="H587" i="1"/>
  <c r="F873" i="1"/>
  <c r="H874" i="1"/>
  <c r="F621" i="1"/>
  <c r="H622" i="1"/>
  <c r="F945" i="1"/>
  <c r="H946" i="1"/>
  <c r="H641" i="1"/>
  <c r="F640" i="1"/>
  <c r="H443" i="1"/>
  <c r="F442" i="1"/>
  <c r="F1251" i="1"/>
  <c r="H1252" i="1"/>
  <c r="H370" i="1"/>
  <c r="F369" i="1"/>
  <c r="F766" i="1"/>
  <c r="H767" i="1"/>
  <c r="H1433" i="1"/>
  <c r="F1432" i="1"/>
  <c r="H1324" i="1"/>
  <c r="F1323" i="1"/>
  <c r="H482" i="1"/>
  <c r="F481" i="1"/>
  <c r="F279" i="1"/>
  <c r="H280" i="1"/>
  <c r="H755" i="5" l="1"/>
  <c r="F754" i="5"/>
  <c r="H205" i="5"/>
  <c r="F204" i="5"/>
  <c r="H1325" i="5"/>
  <c r="F1324" i="5"/>
  <c r="H167" i="5"/>
  <c r="F166" i="5"/>
  <c r="H737" i="5"/>
  <c r="F736" i="5"/>
  <c r="H1211" i="5"/>
  <c r="F1210" i="5"/>
  <c r="H1154" i="5"/>
  <c r="F1153" i="5"/>
  <c r="H1382" i="5"/>
  <c r="F1381" i="5"/>
  <c r="H489" i="5"/>
  <c r="F488" i="5"/>
  <c r="H1022" i="5"/>
  <c r="F1021" i="5"/>
  <c r="H377" i="5"/>
  <c r="F376" i="5"/>
  <c r="H281" i="5"/>
  <c r="F280" i="5"/>
  <c r="H151" i="5"/>
  <c r="F150" i="5"/>
  <c r="H812" i="5"/>
  <c r="F811" i="5"/>
  <c r="H1459" i="5"/>
  <c r="F1458" i="5"/>
  <c r="H1173" i="5"/>
  <c r="F1172" i="5"/>
  <c r="H964" i="5"/>
  <c r="F963" i="5"/>
  <c r="H1344" i="5"/>
  <c r="F1343" i="5"/>
  <c r="H1040" i="5"/>
  <c r="F1039" i="5"/>
  <c r="H680" i="5"/>
  <c r="F679" i="5"/>
  <c r="H889" i="5"/>
  <c r="F888" i="5"/>
  <c r="H111" i="5"/>
  <c r="F110" i="5"/>
  <c r="H318" i="5"/>
  <c r="F317" i="5"/>
  <c r="H1535" i="5"/>
  <c r="F1534" i="5"/>
  <c r="H1420" i="5"/>
  <c r="F1419" i="5"/>
  <c r="H1249" i="5"/>
  <c r="F1248" i="5"/>
  <c r="H434" i="5"/>
  <c r="F433" i="5"/>
  <c r="H603" i="5"/>
  <c r="F602" i="5"/>
  <c r="H850" i="5"/>
  <c r="F849" i="5"/>
  <c r="H1496" i="5"/>
  <c r="F1495" i="5"/>
  <c r="H1135" i="5"/>
  <c r="F1134" i="5"/>
  <c r="H1231" i="5"/>
  <c r="F1230" i="5"/>
  <c r="H869" i="5"/>
  <c r="F868" i="5"/>
  <c r="H1307" i="5"/>
  <c r="F1306" i="5"/>
  <c r="H1364" i="5"/>
  <c r="F1363" i="5"/>
  <c r="H546" i="5"/>
  <c r="F545" i="5"/>
  <c r="H717" i="5"/>
  <c r="F716" i="5"/>
  <c r="H774" i="5"/>
  <c r="F773" i="5"/>
  <c r="H641" i="5"/>
  <c r="F640" i="5"/>
  <c r="H1002" i="5"/>
  <c r="F1001" i="5"/>
  <c r="H413" i="5"/>
  <c r="F412" i="5"/>
  <c r="H1268" i="5"/>
  <c r="F1267" i="5"/>
  <c r="H661" i="5"/>
  <c r="F660" i="5"/>
  <c r="H565" i="5"/>
  <c r="F564" i="5"/>
  <c r="H243" i="5"/>
  <c r="F242" i="5"/>
  <c r="H509" i="5"/>
  <c r="F508" i="5"/>
  <c r="H945" i="5"/>
  <c r="F944" i="5"/>
  <c r="H698" i="5"/>
  <c r="F697" i="5"/>
  <c r="H1479" i="5"/>
  <c r="F1478" i="5"/>
  <c r="H1192" i="5"/>
  <c r="F1191" i="5"/>
  <c r="H470" i="5"/>
  <c r="F469" i="5"/>
  <c r="H1116" i="5"/>
  <c r="F1115" i="5"/>
  <c r="H527" i="5"/>
  <c r="F526" i="5"/>
  <c r="H338" i="5"/>
  <c r="F337" i="5"/>
  <c r="H1060" i="5"/>
  <c r="F1059" i="5"/>
  <c r="H394" i="5"/>
  <c r="F393" i="5"/>
  <c r="H1402" i="5"/>
  <c r="F1401" i="5"/>
  <c r="H794" i="5"/>
  <c r="F793" i="5"/>
  <c r="H263" i="5"/>
  <c r="F262" i="5"/>
  <c r="H300" i="5"/>
  <c r="F299" i="5"/>
  <c r="H832" i="5"/>
  <c r="F831" i="5"/>
  <c r="H357" i="5"/>
  <c r="F356" i="5"/>
  <c r="H1078" i="5"/>
  <c r="F1077" i="5"/>
  <c r="H128" i="5"/>
  <c r="F127" i="5"/>
  <c r="H1287" i="5"/>
  <c r="F1286" i="5"/>
  <c r="H907" i="5"/>
  <c r="F906" i="5"/>
  <c r="H1097" i="5"/>
  <c r="F1096" i="5"/>
  <c r="H223" i="5"/>
  <c r="F222" i="5"/>
  <c r="H926" i="5"/>
  <c r="F925" i="5"/>
  <c r="H622" i="5"/>
  <c r="F621" i="5"/>
  <c r="H452" i="5"/>
  <c r="F451" i="5"/>
  <c r="H1515" i="5"/>
  <c r="F1514" i="5"/>
  <c r="H1439" i="5"/>
  <c r="F1438" i="5"/>
  <c r="H187" i="5"/>
  <c r="F186" i="5"/>
  <c r="H584" i="5"/>
  <c r="F583" i="5"/>
  <c r="H984" i="5"/>
  <c r="F983" i="5"/>
  <c r="H55" i="5"/>
  <c r="F54" i="5"/>
  <c r="H93" i="5"/>
  <c r="F92" i="5"/>
  <c r="F14" i="5"/>
  <c r="H15" i="5"/>
  <c r="H33" i="5"/>
  <c r="F32" i="5"/>
  <c r="H71" i="5"/>
  <c r="F70" i="5"/>
  <c r="H930" i="1"/>
  <c r="F929" i="1"/>
  <c r="H750" i="1"/>
  <c r="F749" i="1"/>
  <c r="H1235" i="1"/>
  <c r="F1234" i="1"/>
  <c r="H1128" i="1"/>
  <c r="F1127" i="1"/>
  <c r="H498" i="1"/>
  <c r="F497" i="1"/>
  <c r="H156" i="1"/>
  <c r="F155" i="1"/>
  <c r="F47" i="1"/>
  <c r="H48" i="1"/>
  <c r="H1307" i="1"/>
  <c r="F1306" i="1"/>
  <c r="F1091" i="1"/>
  <c r="H1092" i="1"/>
  <c r="F1019" i="1"/>
  <c r="H1020" i="1"/>
  <c r="F424" i="1"/>
  <c r="H425" i="1"/>
  <c r="F713" i="1"/>
  <c r="H714" i="1"/>
  <c r="F120" i="1"/>
  <c r="H121" i="1"/>
  <c r="H1109" i="1"/>
  <c r="F1108" i="1"/>
  <c r="F1163" i="1"/>
  <c r="H1164" i="1"/>
  <c r="H463" i="1"/>
  <c r="F462" i="1"/>
  <c r="H281" i="1"/>
  <c r="F280" i="1"/>
  <c r="F946" i="1"/>
  <c r="H947" i="1"/>
  <c r="H875" i="1"/>
  <c r="F874" i="1"/>
  <c r="F587" i="1"/>
  <c r="H588" i="1"/>
  <c r="H390" i="1"/>
  <c r="F389" i="1"/>
  <c r="H859" i="1"/>
  <c r="F858" i="1"/>
  <c r="H246" i="1"/>
  <c r="F245" i="1"/>
  <c r="F1217" i="1"/>
  <c r="H1218" i="1"/>
  <c r="H894" i="1"/>
  <c r="F893" i="1"/>
  <c r="H174" i="1"/>
  <c r="F173" i="1"/>
  <c r="H696" i="1"/>
  <c r="F695" i="1"/>
  <c r="H318" i="1"/>
  <c r="F317" i="1"/>
  <c r="H551" i="1"/>
  <c r="F550" i="1"/>
  <c r="H1344" i="1"/>
  <c r="F1343" i="1"/>
  <c r="H803" i="1"/>
  <c r="F802" i="1"/>
  <c r="H209" i="1"/>
  <c r="F208" i="1"/>
  <c r="F839" i="1"/>
  <c r="H840" i="1"/>
  <c r="H659" i="1"/>
  <c r="F658" i="1"/>
  <c r="H353" i="1"/>
  <c r="F352" i="1"/>
  <c r="F1073" i="1"/>
  <c r="H1074" i="1"/>
  <c r="H912" i="1"/>
  <c r="F911" i="1"/>
  <c r="F1433" i="1"/>
  <c r="H1434" i="1"/>
  <c r="F370" i="1"/>
  <c r="H371" i="1"/>
  <c r="F820" i="1"/>
  <c r="H821" i="1"/>
  <c r="F335" i="1"/>
  <c r="H336" i="1"/>
  <c r="G957" i="1"/>
  <c r="F298" i="1"/>
  <c r="H299" i="1"/>
  <c r="F1198" i="1"/>
  <c r="H1199" i="1"/>
  <c r="F263" i="1"/>
  <c r="H264" i="1"/>
  <c r="H768" i="1"/>
  <c r="F767" i="1"/>
  <c r="H1253" i="1"/>
  <c r="F1252" i="1"/>
  <c r="H623" i="1"/>
  <c r="F622" i="1"/>
  <c r="H65" i="1"/>
  <c r="F64" i="1"/>
  <c r="H228" i="1"/>
  <c r="F227" i="1"/>
  <c r="H1290" i="1"/>
  <c r="F1289" i="1"/>
  <c r="H1451" i="1"/>
  <c r="F1450" i="1"/>
  <c r="H1181" i="1"/>
  <c r="F1180" i="1"/>
  <c r="H1416" i="1"/>
  <c r="F1415" i="1"/>
  <c r="F28" i="1"/>
  <c r="H29" i="1"/>
  <c r="F136" i="1"/>
  <c r="H137" i="1"/>
  <c r="H193" i="1"/>
  <c r="F192" i="1"/>
  <c r="F1145" i="1"/>
  <c r="H1146" i="1"/>
  <c r="F730" i="1"/>
  <c r="H731" i="1"/>
  <c r="H1379" i="1"/>
  <c r="F1378" i="1"/>
  <c r="H1056" i="1"/>
  <c r="F1055" i="1"/>
  <c r="F100" i="1"/>
  <c r="H101" i="1"/>
  <c r="H1037" i="1"/>
  <c r="F1036" i="1"/>
  <c r="H1272" i="1"/>
  <c r="F1271" i="1"/>
  <c r="F443" i="1"/>
  <c r="H444" i="1"/>
  <c r="H483" i="1"/>
  <c r="F482" i="1"/>
  <c r="F1324" i="1"/>
  <c r="H1325" i="1"/>
  <c r="H642" i="1"/>
  <c r="F641" i="1"/>
  <c r="F678" i="1"/>
  <c r="H679" i="1"/>
  <c r="F605" i="1"/>
  <c r="H606" i="1"/>
  <c r="F407" i="1"/>
  <c r="H408" i="1"/>
  <c r="H85" i="1"/>
  <c r="F84" i="1"/>
  <c r="F1002" i="1"/>
  <c r="H1003" i="1"/>
  <c r="F533" i="1"/>
  <c r="H534" i="1"/>
  <c r="F785" i="1"/>
  <c r="H786" i="1"/>
  <c r="F1396" i="1"/>
  <c r="H1397" i="1"/>
  <c r="F515" i="1"/>
  <c r="H516" i="1"/>
  <c r="F1361" i="1"/>
  <c r="H1362" i="1"/>
  <c r="F568" i="1"/>
  <c r="H569" i="1"/>
  <c r="H985" i="1"/>
  <c r="F984" i="1"/>
  <c r="H206" i="5" l="1"/>
  <c r="F205" i="5"/>
  <c r="H1326" i="5"/>
  <c r="F1325" i="5"/>
  <c r="H756" i="5"/>
  <c r="F755" i="5"/>
  <c r="H188" i="5"/>
  <c r="F187" i="5"/>
  <c r="H224" i="5"/>
  <c r="F223" i="5"/>
  <c r="H129" i="5"/>
  <c r="F128" i="5"/>
  <c r="H833" i="5"/>
  <c r="F832" i="5"/>
  <c r="H1403" i="5"/>
  <c r="F1402" i="5"/>
  <c r="H528" i="5"/>
  <c r="F527" i="5"/>
  <c r="H699" i="5"/>
  <c r="F698" i="5"/>
  <c r="H566" i="5"/>
  <c r="F565" i="5"/>
  <c r="H1421" i="5"/>
  <c r="F1420" i="5"/>
  <c r="H1516" i="5"/>
  <c r="F1515" i="5"/>
  <c r="H908" i="5"/>
  <c r="F907" i="5"/>
  <c r="H264" i="5"/>
  <c r="F263" i="5"/>
  <c r="H1193" i="5"/>
  <c r="F1192" i="5"/>
  <c r="H1269" i="5"/>
  <c r="F1268" i="5"/>
  <c r="H1308" i="5"/>
  <c r="F1307" i="5"/>
  <c r="H1041" i="5"/>
  <c r="F1040" i="5"/>
  <c r="H985" i="5"/>
  <c r="F984" i="5"/>
  <c r="H623" i="5"/>
  <c r="F622" i="5"/>
  <c r="H1079" i="5"/>
  <c r="F1078" i="5"/>
  <c r="H1061" i="5"/>
  <c r="F1060" i="5"/>
  <c r="H471" i="5"/>
  <c r="F470" i="5"/>
  <c r="H510" i="5"/>
  <c r="F509" i="5"/>
  <c r="H1003" i="5"/>
  <c r="F1002" i="5"/>
  <c r="H775" i="5"/>
  <c r="F774" i="5"/>
  <c r="H547" i="5"/>
  <c r="F546" i="5"/>
  <c r="H1232" i="5"/>
  <c r="F1231" i="5"/>
  <c r="H1497" i="5"/>
  <c r="F1496" i="5"/>
  <c r="H435" i="5"/>
  <c r="F434" i="5"/>
  <c r="H319" i="5"/>
  <c r="F318" i="5"/>
  <c r="H890" i="5"/>
  <c r="F889" i="5"/>
  <c r="H965" i="5"/>
  <c r="F964" i="5"/>
  <c r="F1459" i="5"/>
  <c r="H1460" i="5"/>
  <c r="H152" i="5"/>
  <c r="F151" i="5"/>
  <c r="H378" i="5"/>
  <c r="F377" i="5"/>
  <c r="H490" i="5"/>
  <c r="F489" i="5"/>
  <c r="H1155" i="5"/>
  <c r="F1154" i="5"/>
  <c r="H738" i="5"/>
  <c r="F737" i="5"/>
  <c r="H585" i="5"/>
  <c r="F584" i="5"/>
  <c r="H1440" i="5"/>
  <c r="F1439" i="5"/>
  <c r="H453" i="5"/>
  <c r="F452" i="5"/>
  <c r="H927" i="5"/>
  <c r="F926" i="5"/>
  <c r="H1098" i="5"/>
  <c r="F1097" i="5"/>
  <c r="H1288" i="5"/>
  <c r="F1287" i="5"/>
  <c r="H358" i="5"/>
  <c r="F357" i="5"/>
  <c r="H301" i="5"/>
  <c r="F300" i="5"/>
  <c r="H795" i="5"/>
  <c r="F794" i="5"/>
  <c r="H395" i="5"/>
  <c r="F394" i="5"/>
  <c r="H339" i="5"/>
  <c r="F338" i="5"/>
  <c r="H1117" i="5"/>
  <c r="F1116" i="5"/>
  <c r="H1480" i="5"/>
  <c r="F1479" i="5"/>
  <c r="H946" i="5"/>
  <c r="F945" i="5"/>
  <c r="H244" i="5"/>
  <c r="F243" i="5"/>
  <c r="H662" i="5"/>
  <c r="F661" i="5"/>
  <c r="H414" i="5"/>
  <c r="F413" i="5"/>
  <c r="H642" i="5"/>
  <c r="F641" i="5"/>
  <c r="H718" i="5"/>
  <c r="F717" i="5"/>
  <c r="H1365" i="5"/>
  <c r="F1364" i="5"/>
  <c r="H870" i="5"/>
  <c r="F869" i="5"/>
  <c r="H1136" i="5"/>
  <c r="F1135" i="5"/>
  <c r="H851" i="5"/>
  <c r="F850" i="5"/>
  <c r="H604" i="5"/>
  <c r="F603" i="5"/>
  <c r="H1250" i="5"/>
  <c r="F1249" i="5"/>
  <c r="H1536" i="5"/>
  <c r="F1535" i="5"/>
  <c r="H112" i="5"/>
  <c r="F111" i="5"/>
  <c r="H681" i="5"/>
  <c r="F680" i="5"/>
  <c r="H1345" i="5"/>
  <c r="F1344" i="5"/>
  <c r="H1174" i="5"/>
  <c r="F1173" i="5"/>
  <c r="H813" i="5"/>
  <c r="F812" i="5"/>
  <c r="H282" i="5"/>
  <c r="F281" i="5"/>
  <c r="H1023" i="5"/>
  <c r="F1022" i="5"/>
  <c r="H1383" i="5"/>
  <c r="F1382" i="5"/>
  <c r="H1212" i="5"/>
  <c r="F1211" i="5"/>
  <c r="H168" i="5"/>
  <c r="F167" i="5"/>
  <c r="H56" i="5"/>
  <c r="F55" i="5"/>
  <c r="F93" i="5"/>
  <c r="H94" i="5"/>
  <c r="H16" i="5"/>
  <c r="F15" i="5"/>
  <c r="H72" i="5"/>
  <c r="F71" i="5"/>
  <c r="F33" i="5"/>
  <c r="H34" i="5"/>
  <c r="H931" i="1"/>
  <c r="F930" i="1"/>
  <c r="F1235" i="1"/>
  <c r="H1236" i="1"/>
  <c r="H1129" i="1"/>
  <c r="F1128" i="1"/>
  <c r="F750" i="1"/>
  <c r="H751" i="1"/>
  <c r="H1165" i="1"/>
  <c r="F1164" i="1"/>
  <c r="F121" i="1"/>
  <c r="H122" i="1"/>
  <c r="F425" i="1"/>
  <c r="H426" i="1"/>
  <c r="H1021" i="1"/>
  <c r="F1020" i="1"/>
  <c r="H464" i="1"/>
  <c r="F463" i="1"/>
  <c r="F1307" i="1"/>
  <c r="H1308" i="1"/>
  <c r="F156" i="1"/>
  <c r="H157" i="1"/>
  <c r="H715" i="1"/>
  <c r="F714" i="1"/>
  <c r="H1093" i="1"/>
  <c r="F1092" i="1"/>
  <c r="H49" i="1"/>
  <c r="F48" i="1"/>
  <c r="F1109" i="1"/>
  <c r="H1110" i="1"/>
  <c r="F498" i="1"/>
  <c r="H499" i="1"/>
  <c r="H1363" i="1"/>
  <c r="F1362" i="1"/>
  <c r="H1398" i="1"/>
  <c r="F1397" i="1"/>
  <c r="H535" i="1"/>
  <c r="F534" i="1"/>
  <c r="H607" i="1"/>
  <c r="F606" i="1"/>
  <c r="H445" i="1"/>
  <c r="F444" i="1"/>
  <c r="F137" i="1"/>
  <c r="H138" i="1"/>
  <c r="H643" i="1"/>
  <c r="F642" i="1"/>
  <c r="H484" i="1"/>
  <c r="F483" i="1"/>
  <c r="F1037" i="1"/>
  <c r="H1038" i="1"/>
  <c r="F1056" i="1"/>
  <c r="H1057" i="1"/>
  <c r="F193" i="1"/>
  <c r="H194" i="1"/>
  <c r="F1451" i="1"/>
  <c r="H1452" i="1"/>
  <c r="F1290" i="1"/>
  <c r="H1291" i="1"/>
  <c r="F65" i="1"/>
  <c r="H66" i="1"/>
  <c r="F623" i="1"/>
  <c r="H624" i="1"/>
  <c r="F768" i="1"/>
  <c r="H769" i="1"/>
  <c r="H822" i="1"/>
  <c r="F821" i="1"/>
  <c r="H372" i="1"/>
  <c r="F371" i="1"/>
  <c r="F840" i="1"/>
  <c r="H841" i="1"/>
  <c r="F1218" i="1"/>
  <c r="H1219" i="1"/>
  <c r="F912" i="1"/>
  <c r="H913" i="1"/>
  <c r="F803" i="1"/>
  <c r="H804" i="1"/>
  <c r="F696" i="1"/>
  <c r="H697" i="1"/>
  <c r="F390" i="1"/>
  <c r="H391" i="1"/>
  <c r="H986" i="1"/>
  <c r="F985" i="1"/>
  <c r="H86" i="1"/>
  <c r="F85" i="1"/>
  <c r="F1416" i="1"/>
  <c r="H1417" i="1"/>
  <c r="F228" i="1"/>
  <c r="H229" i="1"/>
  <c r="F1074" i="1"/>
  <c r="H1075" i="1"/>
  <c r="F947" i="1"/>
  <c r="H948" i="1"/>
  <c r="H1326" i="1"/>
  <c r="F1325" i="1"/>
  <c r="F101" i="1"/>
  <c r="H102" i="1"/>
  <c r="F1146" i="1"/>
  <c r="H1147" i="1"/>
  <c r="H1200" i="1"/>
  <c r="F1199" i="1"/>
  <c r="F353" i="1"/>
  <c r="H354" i="1"/>
  <c r="F551" i="1"/>
  <c r="H552" i="1"/>
  <c r="F875" i="1"/>
  <c r="H876" i="1"/>
  <c r="F1272" i="1"/>
  <c r="H1273" i="1"/>
  <c r="F1379" i="1"/>
  <c r="H1380" i="1"/>
  <c r="F1181" i="1"/>
  <c r="H1182" i="1"/>
  <c r="F1253" i="1"/>
  <c r="H1254" i="1"/>
  <c r="H337" i="1"/>
  <c r="F336" i="1"/>
  <c r="H1435" i="1"/>
  <c r="F1434" i="1"/>
  <c r="F588" i="1"/>
  <c r="H589" i="1"/>
  <c r="H570" i="1"/>
  <c r="F569" i="1"/>
  <c r="H517" i="1"/>
  <c r="F516" i="1"/>
  <c r="H787" i="1"/>
  <c r="F786" i="1"/>
  <c r="H1004" i="1"/>
  <c r="F1003" i="1"/>
  <c r="H409" i="1"/>
  <c r="F408" i="1"/>
  <c r="H680" i="1"/>
  <c r="F679" i="1"/>
  <c r="F731" i="1"/>
  <c r="H732" i="1"/>
  <c r="F29" i="1"/>
  <c r="H30" i="1"/>
  <c r="H265" i="1"/>
  <c r="F264" i="1"/>
  <c r="H300" i="1"/>
  <c r="F299" i="1"/>
  <c r="F659" i="1"/>
  <c r="H660" i="1"/>
  <c r="F209" i="1"/>
  <c r="H210" i="1"/>
  <c r="F1344" i="1"/>
  <c r="H1345" i="1"/>
  <c r="F318" i="1"/>
  <c r="H319" i="1"/>
  <c r="F174" i="1"/>
  <c r="H175" i="1"/>
  <c r="F894" i="1"/>
  <c r="H895" i="1"/>
  <c r="F246" i="1"/>
  <c r="H247" i="1"/>
  <c r="F859" i="1"/>
  <c r="H860" i="1"/>
  <c r="F281" i="1"/>
  <c r="H282" i="1"/>
  <c r="H1327" i="5" l="1"/>
  <c r="F1326" i="5"/>
  <c r="F756" i="5"/>
  <c r="H757" i="5"/>
  <c r="H207" i="5"/>
  <c r="F206" i="5"/>
  <c r="H340" i="5"/>
  <c r="F339" i="5"/>
  <c r="H796" i="5"/>
  <c r="F795" i="5"/>
  <c r="H359" i="5"/>
  <c r="F358" i="5"/>
  <c r="H1289" i="5"/>
  <c r="F1288" i="5"/>
  <c r="H928" i="5"/>
  <c r="F927" i="5"/>
  <c r="H1441" i="5"/>
  <c r="F1440" i="5"/>
  <c r="H739" i="5"/>
  <c r="F738" i="5"/>
  <c r="H491" i="5"/>
  <c r="F490" i="5"/>
  <c r="F152" i="5"/>
  <c r="H154" i="5"/>
  <c r="F154" i="5" s="1"/>
  <c r="H153" i="5"/>
  <c r="F153" i="5" s="1"/>
  <c r="H966" i="5"/>
  <c r="F965" i="5"/>
  <c r="H320" i="5"/>
  <c r="F319" i="5"/>
  <c r="H1233" i="5"/>
  <c r="F1232" i="5"/>
  <c r="H776" i="5"/>
  <c r="F775" i="5"/>
  <c r="H511" i="5"/>
  <c r="F510" i="5"/>
  <c r="H1062" i="5"/>
  <c r="F1061" i="5"/>
  <c r="H624" i="5"/>
  <c r="F623" i="5"/>
  <c r="H1042" i="5"/>
  <c r="F1041" i="5"/>
  <c r="H1270" i="5"/>
  <c r="F1269" i="5"/>
  <c r="H265" i="5"/>
  <c r="F264" i="5"/>
  <c r="H1517" i="5"/>
  <c r="F1516" i="5"/>
  <c r="H567" i="5"/>
  <c r="F566" i="5"/>
  <c r="H529" i="5"/>
  <c r="F528" i="5"/>
  <c r="H834" i="5"/>
  <c r="F833" i="5"/>
  <c r="H225" i="5"/>
  <c r="F224" i="5"/>
  <c r="H169" i="5"/>
  <c r="F168" i="5"/>
  <c r="H1384" i="5"/>
  <c r="F1383" i="5"/>
  <c r="H283" i="5"/>
  <c r="F282" i="5"/>
  <c r="H1175" i="5"/>
  <c r="F1174" i="5"/>
  <c r="H682" i="5"/>
  <c r="F681" i="5"/>
  <c r="H1537" i="5"/>
  <c r="F1536" i="5"/>
  <c r="H605" i="5"/>
  <c r="F604" i="5"/>
  <c r="H1137" i="5"/>
  <c r="F1136" i="5"/>
  <c r="H1366" i="5"/>
  <c r="F1365" i="5"/>
  <c r="H643" i="5"/>
  <c r="F642" i="5"/>
  <c r="H663" i="5"/>
  <c r="F662" i="5"/>
  <c r="H947" i="5"/>
  <c r="F946" i="5"/>
  <c r="H1461" i="5"/>
  <c r="F1460" i="5"/>
  <c r="H1213" i="5"/>
  <c r="F1212" i="5"/>
  <c r="H1024" i="5"/>
  <c r="F1023" i="5"/>
  <c r="H814" i="5"/>
  <c r="F813" i="5"/>
  <c r="H1346" i="5"/>
  <c r="F1345" i="5"/>
  <c r="H113" i="5"/>
  <c r="F112" i="5"/>
  <c r="H1251" i="5"/>
  <c r="F1250" i="5"/>
  <c r="H852" i="5"/>
  <c r="F851" i="5"/>
  <c r="H871" i="5"/>
  <c r="F870" i="5"/>
  <c r="H719" i="5"/>
  <c r="F718" i="5"/>
  <c r="H415" i="5"/>
  <c r="F414" i="5"/>
  <c r="H245" i="5"/>
  <c r="F244" i="5"/>
  <c r="H1481" i="5"/>
  <c r="F1480" i="5"/>
  <c r="H1118" i="5"/>
  <c r="F1117" i="5"/>
  <c r="H396" i="5"/>
  <c r="F395" i="5"/>
  <c r="H302" i="5"/>
  <c r="F301" i="5"/>
  <c r="H1099" i="5"/>
  <c r="F1098" i="5"/>
  <c r="H454" i="5"/>
  <c r="F453" i="5"/>
  <c r="H586" i="5"/>
  <c r="F585" i="5"/>
  <c r="H1156" i="5"/>
  <c r="F1155" i="5"/>
  <c r="H379" i="5"/>
  <c r="F378" i="5"/>
  <c r="H891" i="5"/>
  <c r="F890" i="5"/>
  <c r="H436" i="5"/>
  <c r="F435" i="5"/>
  <c r="H1498" i="5"/>
  <c r="F1497" i="5"/>
  <c r="H548" i="5"/>
  <c r="F547" i="5"/>
  <c r="H1004" i="5"/>
  <c r="F1003" i="5"/>
  <c r="H472" i="5"/>
  <c r="F471" i="5"/>
  <c r="H1080" i="5"/>
  <c r="F1079" i="5"/>
  <c r="H986" i="5"/>
  <c r="F985" i="5"/>
  <c r="H1309" i="5"/>
  <c r="F1308" i="5"/>
  <c r="H1194" i="5"/>
  <c r="F1193" i="5"/>
  <c r="H909" i="5"/>
  <c r="F908" i="5"/>
  <c r="H1422" i="5"/>
  <c r="F1421" i="5"/>
  <c r="H700" i="5"/>
  <c r="F699" i="5"/>
  <c r="H1404" i="5"/>
  <c r="F1403" i="5"/>
  <c r="H130" i="5"/>
  <c r="F129" i="5"/>
  <c r="H189" i="5"/>
  <c r="F188" i="5"/>
  <c r="H57" i="5"/>
  <c r="H58" i="5" s="1"/>
  <c r="F58" i="5" s="1"/>
  <c r="F56" i="5"/>
  <c r="H95" i="5"/>
  <c r="H96" i="5" s="1"/>
  <c r="F96" i="5" s="1"/>
  <c r="F94" i="5"/>
  <c r="F16" i="5"/>
  <c r="H17" i="5"/>
  <c r="H35" i="5"/>
  <c r="F34" i="5"/>
  <c r="H73" i="5"/>
  <c r="F72" i="5"/>
  <c r="H932" i="1"/>
  <c r="F931" i="1"/>
  <c r="H1130" i="1"/>
  <c r="F1129" i="1"/>
  <c r="H752" i="1"/>
  <c r="F751" i="1"/>
  <c r="H1237" i="1"/>
  <c r="F1236" i="1"/>
  <c r="H1309" i="1"/>
  <c r="F1308" i="1"/>
  <c r="H500" i="1"/>
  <c r="F499" i="1"/>
  <c r="H1111" i="1"/>
  <c r="F1110" i="1"/>
  <c r="F122" i="1"/>
  <c r="H123" i="1"/>
  <c r="F49" i="1"/>
  <c r="H50" i="1"/>
  <c r="F715" i="1"/>
  <c r="H716" i="1"/>
  <c r="F1021" i="1"/>
  <c r="H1022" i="1"/>
  <c r="F157" i="1"/>
  <c r="H158" i="1"/>
  <c r="H427" i="1"/>
  <c r="F426" i="1"/>
  <c r="F1093" i="1"/>
  <c r="H1094" i="1"/>
  <c r="H465" i="1"/>
  <c r="F464" i="1"/>
  <c r="F1165" i="1"/>
  <c r="H1166" i="1"/>
  <c r="H211" i="1"/>
  <c r="F210" i="1"/>
  <c r="H590" i="1"/>
  <c r="F589" i="1"/>
  <c r="H1183" i="1"/>
  <c r="F1182" i="1"/>
  <c r="H1274" i="1"/>
  <c r="F1273" i="1"/>
  <c r="F552" i="1"/>
  <c r="H553" i="1"/>
  <c r="F102" i="1"/>
  <c r="H103" i="1"/>
  <c r="F948" i="1"/>
  <c r="H949" i="1"/>
  <c r="H392" i="1"/>
  <c r="F391" i="1"/>
  <c r="H805" i="1"/>
  <c r="F804" i="1"/>
  <c r="H1220" i="1"/>
  <c r="F1219" i="1"/>
  <c r="H770" i="1"/>
  <c r="F769" i="1"/>
  <c r="H67" i="1"/>
  <c r="F66" i="1"/>
  <c r="H1453" i="1"/>
  <c r="F1452" i="1"/>
  <c r="H195" i="1"/>
  <c r="F194" i="1"/>
  <c r="H1058" i="1"/>
  <c r="F1057" i="1"/>
  <c r="H861" i="1"/>
  <c r="F860" i="1"/>
  <c r="H320" i="1"/>
  <c r="F319" i="1"/>
  <c r="F30" i="1"/>
  <c r="H31" i="1"/>
  <c r="F1004" i="1"/>
  <c r="H1005" i="1"/>
  <c r="F517" i="1"/>
  <c r="H518" i="1"/>
  <c r="F337" i="1"/>
  <c r="H338" i="1"/>
  <c r="H1346" i="1"/>
  <c r="F1345" i="1"/>
  <c r="H896" i="1"/>
  <c r="F895" i="1"/>
  <c r="F680" i="1"/>
  <c r="H681" i="1"/>
  <c r="F1200" i="1"/>
  <c r="H1201" i="1"/>
  <c r="F986" i="1"/>
  <c r="H987" i="1"/>
  <c r="F372" i="1"/>
  <c r="H373" i="1"/>
  <c r="H644" i="1"/>
  <c r="F643" i="1"/>
  <c r="F445" i="1"/>
  <c r="H446" i="1"/>
  <c r="F607" i="1"/>
  <c r="H608" i="1"/>
  <c r="F1398" i="1"/>
  <c r="H1399" i="1"/>
  <c r="H283" i="1"/>
  <c r="F282" i="1"/>
  <c r="H248" i="1"/>
  <c r="F247" i="1"/>
  <c r="H176" i="1"/>
  <c r="F175" i="1"/>
  <c r="H661" i="1"/>
  <c r="F660" i="1"/>
  <c r="H733" i="1"/>
  <c r="F732" i="1"/>
  <c r="F1254" i="1"/>
  <c r="H1255" i="1"/>
  <c r="H1381" i="1"/>
  <c r="F1380" i="1"/>
  <c r="F876" i="1"/>
  <c r="H877" i="1"/>
  <c r="H355" i="1"/>
  <c r="F354" i="1"/>
  <c r="H1148" i="1"/>
  <c r="F1147" i="1"/>
  <c r="F1075" i="1"/>
  <c r="H1076" i="1"/>
  <c r="H230" i="1"/>
  <c r="F229" i="1"/>
  <c r="H1418" i="1"/>
  <c r="F1417" i="1"/>
  <c r="F697" i="1"/>
  <c r="H698" i="1"/>
  <c r="F913" i="1"/>
  <c r="H914" i="1"/>
  <c r="H842" i="1"/>
  <c r="F841" i="1"/>
  <c r="F624" i="1"/>
  <c r="H625" i="1"/>
  <c r="F1291" i="1"/>
  <c r="H1292" i="1"/>
  <c r="F1038" i="1"/>
  <c r="H1039" i="1"/>
  <c r="H139" i="1"/>
  <c r="F138" i="1"/>
  <c r="F300" i="1"/>
  <c r="H301" i="1"/>
  <c r="F265" i="1"/>
  <c r="H266" i="1"/>
  <c r="F409" i="1"/>
  <c r="H410" i="1"/>
  <c r="F787" i="1"/>
  <c r="H788" i="1"/>
  <c r="F570" i="1"/>
  <c r="H571" i="1"/>
  <c r="F1435" i="1"/>
  <c r="H1436" i="1"/>
  <c r="F1326" i="1"/>
  <c r="H1327" i="1"/>
  <c r="F86" i="1"/>
  <c r="H87" i="1"/>
  <c r="F822" i="1"/>
  <c r="H823" i="1"/>
  <c r="H485" i="1"/>
  <c r="F484" i="1"/>
  <c r="F535" i="1"/>
  <c r="H536" i="1"/>
  <c r="F1363" i="1"/>
  <c r="H1364" i="1"/>
  <c r="H758" i="5" l="1"/>
  <c r="F757" i="5"/>
  <c r="H208" i="5"/>
  <c r="F207" i="5"/>
  <c r="H1328" i="5"/>
  <c r="F1327" i="5"/>
  <c r="H740" i="5"/>
  <c r="F739" i="5"/>
  <c r="H341" i="5"/>
  <c r="F340" i="5"/>
  <c r="H190" i="5"/>
  <c r="F189" i="5"/>
  <c r="H1405" i="5"/>
  <c r="F1404" i="5"/>
  <c r="H1423" i="5"/>
  <c r="F1422" i="5"/>
  <c r="H1195" i="5"/>
  <c r="F1194" i="5"/>
  <c r="H987" i="5"/>
  <c r="F986" i="5"/>
  <c r="H473" i="5"/>
  <c r="F472" i="5"/>
  <c r="H549" i="5"/>
  <c r="F548" i="5"/>
  <c r="H437" i="5"/>
  <c r="F436" i="5"/>
  <c r="H380" i="5"/>
  <c r="F379" i="5"/>
  <c r="H587" i="5"/>
  <c r="F586" i="5"/>
  <c r="H1100" i="5"/>
  <c r="F1099" i="5"/>
  <c r="H303" i="5"/>
  <c r="F302" i="5"/>
  <c r="H1119" i="5"/>
  <c r="F1118" i="5"/>
  <c r="H246" i="5"/>
  <c r="F245" i="5"/>
  <c r="H720" i="5"/>
  <c r="F719" i="5"/>
  <c r="H853" i="5"/>
  <c r="F852" i="5"/>
  <c r="H114" i="5"/>
  <c r="F113" i="5"/>
  <c r="H815" i="5"/>
  <c r="F814" i="5"/>
  <c r="H1214" i="5"/>
  <c r="F1213" i="5"/>
  <c r="H948" i="5"/>
  <c r="F947" i="5"/>
  <c r="H644" i="5"/>
  <c r="F643" i="5"/>
  <c r="H1138" i="5"/>
  <c r="F1137" i="5"/>
  <c r="H1538" i="5"/>
  <c r="F1537" i="5"/>
  <c r="H1176" i="5"/>
  <c r="F1175" i="5"/>
  <c r="H1385" i="5"/>
  <c r="F1384" i="5"/>
  <c r="H226" i="5"/>
  <c r="F225" i="5"/>
  <c r="H530" i="5"/>
  <c r="F529" i="5"/>
  <c r="H1518" i="5"/>
  <c r="F1517" i="5"/>
  <c r="H1271" i="5"/>
  <c r="F1270" i="5"/>
  <c r="H625" i="5"/>
  <c r="F624" i="5"/>
  <c r="H512" i="5"/>
  <c r="F511" i="5"/>
  <c r="H1234" i="5"/>
  <c r="F1233" i="5"/>
  <c r="H321" i="5"/>
  <c r="F320" i="5"/>
  <c r="H131" i="5"/>
  <c r="F130" i="5"/>
  <c r="H1310" i="5"/>
  <c r="F1309" i="5"/>
  <c r="H892" i="5"/>
  <c r="F891" i="5"/>
  <c r="H416" i="5"/>
  <c r="F415" i="5"/>
  <c r="H664" i="5"/>
  <c r="F663" i="5"/>
  <c r="H1043" i="5"/>
  <c r="F1042" i="5"/>
  <c r="H929" i="5"/>
  <c r="F928" i="5"/>
  <c r="H360" i="5"/>
  <c r="F359" i="5"/>
  <c r="H701" i="5"/>
  <c r="F700" i="5"/>
  <c r="H910" i="5"/>
  <c r="F909" i="5"/>
  <c r="H1081" i="5"/>
  <c r="F1080" i="5"/>
  <c r="H1005" i="5"/>
  <c r="F1004" i="5"/>
  <c r="H1499" i="5"/>
  <c r="F1498" i="5"/>
  <c r="H1157" i="5"/>
  <c r="F1156" i="5"/>
  <c r="H455" i="5"/>
  <c r="F454" i="5"/>
  <c r="H397" i="5"/>
  <c r="F396" i="5"/>
  <c r="H1482" i="5"/>
  <c r="F1481" i="5"/>
  <c r="H872" i="5"/>
  <c r="F871" i="5"/>
  <c r="H1252" i="5"/>
  <c r="F1251" i="5"/>
  <c r="H1347" i="5"/>
  <c r="F1346" i="5"/>
  <c r="H1025" i="5"/>
  <c r="F1024" i="5"/>
  <c r="H1462" i="5"/>
  <c r="F1461" i="5"/>
  <c r="H1367" i="5"/>
  <c r="F1366" i="5"/>
  <c r="H606" i="5"/>
  <c r="F605" i="5"/>
  <c r="H683" i="5"/>
  <c r="F682" i="5"/>
  <c r="H284" i="5"/>
  <c r="F283" i="5"/>
  <c r="H170" i="5"/>
  <c r="F169" i="5"/>
  <c r="H835" i="5"/>
  <c r="F834" i="5"/>
  <c r="H568" i="5"/>
  <c r="F567" i="5"/>
  <c r="H266" i="5"/>
  <c r="F265" i="5"/>
  <c r="H1063" i="5"/>
  <c r="F1062" i="5"/>
  <c r="H777" i="5"/>
  <c r="F776" i="5"/>
  <c r="H967" i="5"/>
  <c r="F966" i="5"/>
  <c r="H492" i="5"/>
  <c r="F491" i="5"/>
  <c r="H1442" i="5"/>
  <c r="F1441" i="5"/>
  <c r="H1290" i="5"/>
  <c r="F1289" i="5"/>
  <c r="H797" i="5"/>
  <c r="F796" i="5"/>
  <c r="H59" i="5"/>
  <c r="F59" i="5" s="1"/>
  <c r="F57" i="5"/>
  <c r="F95" i="5"/>
  <c r="H97" i="5"/>
  <c r="F97" i="5" s="1"/>
  <c r="H18" i="5"/>
  <c r="H19" i="5" s="1"/>
  <c r="F19" i="5" s="1"/>
  <c r="F17" i="5"/>
  <c r="F73" i="5"/>
  <c r="H74" i="5"/>
  <c r="H36" i="5"/>
  <c r="F35" i="5"/>
  <c r="H933" i="1"/>
  <c r="F932" i="1"/>
  <c r="F752" i="1"/>
  <c r="H753" i="1"/>
  <c r="F1237" i="1"/>
  <c r="H1238" i="1"/>
  <c r="F1130" i="1"/>
  <c r="H1131" i="1"/>
  <c r="F158" i="1"/>
  <c r="H159" i="1"/>
  <c r="H1095" i="1"/>
  <c r="F1094" i="1"/>
  <c r="H1167" i="1"/>
  <c r="F1166" i="1"/>
  <c r="H717" i="1"/>
  <c r="F716" i="1"/>
  <c r="F123" i="1"/>
  <c r="H124" i="1"/>
  <c r="F500" i="1"/>
  <c r="H501" i="1"/>
  <c r="H1023" i="1"/>
  <c r="F1022" i="1"/>
  <c r="H51" i="1"/>
  <c r="F50" i="1"/>
  <c r="H466" i="1"/>
  <c r="F465" i="1"/>
  <c r="F427" i="1"/>
  <c r="H428" i="1"/>
  <c r="F1111" i="1"/>
  <c r="H1112" i="1"/>
  <c r="F1309" i="1"/>
  <c r="H1310" i="1"/>
  <c r="F661" i="1"/>
  <c r="H662" i="1"/>
  <c r="F248" i="1"/>
  <c r="H249" i="1"/>
  <c r="H897" i="1"/>
  <c r="F896" i="1"/>
  <c r="F320" i="1"/>
  <c r="H321" i="1"/>
  <c r="F195" i="1"/>
  <c r="H196" i="1"/>
  <c r="F67" i="1"/>
  <c r="H68" i="1"/>
  <c r="F1220" i="1"/>
  <c r="H1221" i="1"/>
  <c r="F1274" i="1"/>
  <c r="H1275" i="1"/>
  <c r="F590" i="1"/>
  <c r="H591" i="1"/>
  <c r="H411" i="1"/>
  <c r="F410" i="1"/>
  <c r="H1293" i="1"/>
  <c r="F1292" i="1"/>
  <c r="F698" i="1"/>
  <c r="H699" i="1"/>
  <c r="F877" i="1"/>
  <c r="H878" i="1"/>
  <c r="F1255" i="1"/>
  <c r="H1256" i="1"/>
  <c r="F446" i="1"/>
  <c r="H447" i="1"/>
  <c r="H1202" i="1"/>
  <c r="F1201" i="1"/>
  <c r="H519" i="1"/>
  <c r="F518" i="1"/>
  <c r="F139" i="1"/>
  <c r="H140" i="1"/>
  <c r="F230" i="1"/>
  <c r="H231" i="1"/>
  <c r="H1328" i="1"/>
  <c r="F1327" i="1"/>
  <c r="F1039" i="1"/>
  <c r="H1040" i="1"/>
  <c r="F625" i="1"/>
  <c r="H626" i="1"/>
  <c r="F914" i="1"/>
  <c r="H915" i="1"/>
  <c r="F1076" i="1"/>
  <c r="H1077" i="1"/>
  <c r="H609" i="1"/>
  <c r="F608" i="1"/>
  <c r="H988" i="1"/>
  <c r="F987" i="1"/>
  <c r="H339" i="1"/>
  <c r="F338" i="1"/>
  <c r="F1005" i="1"/>
  <c r="H1006" i="1"/>
  <c r="H32" i="1"/>
  <c r="F31" i="1"/>
  <c r="F949" i="1"/>
  <c r="H950" i="1"/>
  <c r="F553" i="1"/>
  <c r="H554" i="1"/>
  <c r="H537" i="1"/>
  <c r="F536" i="1"/>
  <c r="H824" i="1"/>
  <c r="F823" i="1"/>
  <c r="H572" i="1"/>
  <c r="F571" i="1"/>
  <c r="H302" i="1"/>
  <c r="F301" i="1"/>
  <c r="H1400" i="1"/>
  <c r="F1399" i="1"/>
  <c r="H374" i="1"/>
  <c r="F373" i="1"/>
  <c r="H682" i="1"/>
  <c r="F681" i="1"/>
  <c r="H104" i="1"/>
  <c r="F103" i="1"/>
  <c r="F842" i="1"/>
  <c r="H843" i="1"/>
  <c r="F1148" i="1"/>
  <c r="H1149" i="1"/>
  <c r="H1365" i="1"/>
  <c r="F1364" i="1"/>
  <c r="H88" i="1"/>
  <c r="F87" i="1"/>
  <c r="H1437" i="1"/>
  <c r="F1436" i="1"/>
  <c r="H789" i="1"/>
  <c r="F788" i="1"/>
  <c r="H267" i="1"/>
  <c r="F266" i="1"/>
  <c r="H486" i="1"/>
  <c r="F485" i="1"/>
  <c r="F1418" i="1"/>
  <c r="H1419" i="1"/>
  <c r="F355" i="1"/>
  <c r="H356" i="1"/>
  <c r="F1381" i="1"/>
  <c r="H1382" i="1"/>
  <c r="F733" i="1"/>
  <c r="H734" i="1"/>
  <c r="F176" i="1"/>
  <c r="H177" i="1"/>
  <c r="F283" i="1"/>
  <c r="H284" i="1"/>
  <c r="H645" i="1"/>
  <c r="F644" i="1"/>
  <c r="F1346" i="1"/>
  <c r="H1347" i="1"/>
  <c r="F861" i="1"/>
  <c r="H862" i="1"/>
  <c r="F1058" i="1"/>
  <c r="H1059" i="1"/>
  <c r="F1453" i="1"/>
  <c r="H1454" i="1"/>
  <c r="F770" i="1"/>
  <c r="H771" i="1"/>
  <c r="F805" i="1"/>
  <c r="H806" i="1"/>
  <c r="F392" i="1"/>
  <c r="H393" i="1"/>
  <c r="F1183" i="1"/>
  <c r="H1184" i="1"/>
  <c r="F211" i="1"/>
  <c r="H212" i="1"/>
  <c r="F208" i="5" l="1"/>
  <c r="H209" i="5"/>
  <c r="H1329" i="5"/>
  <c r="F1328" i="5"/>
  <c r="F758" i="5"/>
  <c r="H759" i="5"/>
  <c r="H968" i="5"/>
  <c r="F967" i="5"/>
  <c r="H778" i="5"/>
  <c r="F777" i="5"/>
  <c r="H836" i="5"/>
  <c r="F835" i="5"/>
  <c r="H607" i="5"/>
  <c r="F606" i="5"/>
  <c r="H1348" i="5"/>
  <c r="F1347" i="5"/>
  <c r="H1158" i="5"/>
  <c r="F1157" i="5"/>
  <c r="H911" i="5"/>
  <c r="F910" i="5"/>
  <c r="H1044" i="5"/>
  <c r="F1043" i="5"/>
  <c r="H893" i="5"/>
  <c r="F892" i="5"/>
  <c r="H1235" i="5"/>
  <c r="F1234" i="5"/>
  <c r="H1519" i="5"/>
  <c r="F1518" i="5"/>
  <c r="H854" i="5"/>
  <c r="F853" i="5"/>
  <c r="H1291" i="5"/>
  <c r="F1290" i="5"/>
  <c r="H798" i="5"/>
  <c r="F797" i="5"/>
  <c r="H1443" i="5"/>
  <c r="F1442" i="5"/>
  <c r="F266" i="5"/>
  <c r="H267" i="5"/>
  <c r="F267" i="5" s="1"/>
  <c r="H268" i="5"/>
  <c r="F268" i="5" s="1"/>
  <c r="H285" i="5"/>
  <c r="F284" i="5"/>
  <c r="H1463" i="5"/>
  <c r="F1462" i="5"/>
  <c r="H873" i="5"/>
  <c r="F872" i="5"/>
  <c r="H398" i="5"/>
  <c r="F397" i="5"/>
  <c r="H1006" i="5"/>
  <c r="F1005" i="5"/>
  <c r="H361" i="5"/>
  <c r="F360" i="5"/>
  <c r="H417" i="5"/>
  <c r="F416" i="5"/>
  <c r="H132" i="5"/>
  <c r="F131" i="5"/>
  <c r="H626" i="5"/>
  <c r="F625" i="5"/>
  <c r="H227" i="5"/>
  <c r="F226" i="5"/>
  <c r="H1177" i="5"/>
  <c r="F1176" i="5"/>
  <c r="H1139" i="5"/>
  <c r="F1138" i="5"/>
  <c r="H949" i="5"/>
  <c r="F948" i="5"/>
  <c r="H816" i="5"/>
  <c r="F815" i="5"/>
  <c r="H247" i="5"/>
  <c r="F246" i="5"/>
  <c r="H304" i="5"/>
  <c r="F303" i="5"/>
  <c r="H588" i="5"/>
  <c r="F587" i="5"/>
  <c r="F437" i="5"/>
  <c r="H439" i="5"/>
  <c r="F439" i="5" s="1"/>
  <c r="H438" i="5"/>
  <c r="F438" i="5" s="1"/>
  <c r="H474" i="5"/>
  <c r="F473" i="5"/>
  <c r="H1196" i="5"/>
  <c r="F1195" i="5"/>
  <c r="H1406" i="5"/>
  <c r="F1405" i="5"/>
  <c r="H342" i="5"/>
  <c r="F341" i="5"/>
  <c r="H493" i="5"/>
  <c r="F492" i="5"/>
  <c r="H1064" i="5"/>
  <c r="F1063" i="5"/>
  <c r="H569" i="5"/>
  <c r="F568" i="5"/>
  <c r="H171" i="5"/>
  <c r="F170" i="5"/>
  <c r="H684" i="5"/>
  <c r="F683" i="5"/>
  <c r="H1368" i="5"/>
  <c r="F1367" i="5"/>
  <c r="H1026" i="5"/>
  <c r="F1025" i="5"/>
  <c r="H1253" i="5"/>
  <c r="F1252" i="5"/>
  <c r="H1483" i="5"/>
  <c r="F1483" i="5" s="1"/>
  <c r="F1482" i="5"/>
  <c r="H1484" i="5"/>
  <c r="F1484" i="5" s="1"/>
  <c r="H456" i="5"/>
  <c r="F455" i="5"/>
  <c r="H1500" i="5"/>
  <c r="F1499" i="5"/>
  <c r="H1082" i="5"/>
  <c r="F1081" i="5"/>
  <c r="H702" i="5"/>
  <c r="F701" i="5"/>
  <c r="H930" i="5"/>
  <c r="F929" i="5"/>
  <c r="H665" i="5"/>
  <c r="F664" i="5"/>
  <c r="H1311" i="5"/>
  <c r="F1310" i="5"/>
  <c r="H322" i="5"/>
  <c r="F321" i="5"/>
  <c r="H513" i="5"/>
  <c r="F512" i="5"/>
  <c r="H1272" i="5"/>
  <c r="F1271" i="5"/>
  <c r="H531" i="5"/>
  <c r="F530" i="5"/>
  <c r="H1386" i="5"/>
  <c r="F1385" i="5"/>
  <c r="H1539" i="5"/>
  <c r="F1538" i="5"/>
  <c r="H645" i="5"/>
  <c r="F644" i="5"/>
  <c r="H1215" i="5"/>
  <c r="F1214" i="5"/>
  <c r="F114" i="5"/>
  <c r="H116" i="5"/>
  <c r="F116" i="5" s="1"/>
  <c r="H115" i="5"/>
  <c r="F115" i="5" s="1"/>
  <c r="H721" i="5"/>
  <c r="F720" i="5"/>
  <c r="H1120" i="5"/>
  <c r="F1119" i="5"/>
  <c r="H1101" i="5"/>
  <c r="F1100" i="5"/>
  <c r="F380" i="5"/>
  <c r="H382" i="5"/>
  <c r="F382" i="5" s="1"/>
  <c r="H381" i="5"/>
  <c r="F381" i="5" s="1"/>
  <c r="H550" i="5"/>
  <c r="F549" i="5"/>
  <c r="H988" i="5"/>
  <c r="F987" i="5"/>
  <c r="H1424" i="5"/>
  <c r="F1423" i="5"/>
  <c r="F190" i="5"/>
  <c r="H192" i="5"/>
  <c r="F192" i="5" s="1"/>
  <c r="H191" i="5"/>
  <c r="F191" i="5" s="1"/>
  <c r="H741" i="5"/>
  <c r="F740" i="5"/>
  <c r="G79" i="5"/>
  <c r="G41" i="5"/>
  <c r="H20" i="5"/>
  <c r="F20" i="5" s="1"/>
  <c r="F18" i="5"/>
  <c r="H37" i="5"/>
  <c r="F36" i="5"/>
  <c r="H75" i="5"/>
  <c r="F74" i="5"/>
  <c r="F933" i="1"/>
  <c r="H934" i="1"/>
  <c r="H1239" i="1"/>
  <c r="F1238" i="1"/>
  <c r="H1132" i="1"/>
  <c r="F1131" i="1"/>
  <c r="H754" i="1"/>
  <c r="F753" i="1"/>
  <c r="H1311" i="1"/>
  <c r="F1310" i="1"/>
  <c r="F1023" i="1"/>
  <c r="H1024" i="1"/>
  <c r="H429" i="1"/>
  <c r="F428" i="1"/>
  <c r="H502" i="1"/>
  <c r="F501" i="1"/>
  <c r="H160" i="1"/>
  <c r="F159" i="1"/>
  <c r="F466" i="1"/>
  <c r="H467" i="1"/>
  <c r="F717" i="1"/>
  <c r="H718" i="1"/>
  <c r="H1096" i="1"/>
  <c r="F1095" i="1"/>
  <c r="F1112" i="1"/>
  <c r="H1113" i="1"/>
  <c r="H125" i="1"/>
  <c r="F124" i="1"/>
  <c r="H52" i="1"/>
  <c r="F51" i="1"/>
  <c r="F1167" i="1"/>
  <c r="H1168" i="1"/>
  <c r="H487" i="1"/>
  <c r="F486" i="1"/>
  <c r="F267" i="1"/>
  <c r="H268" i="1"/>
  <c r="F1437" i="1"/>
  <c r="H1438" i="1"/>
  <c r="F1365" i="1"/>
  <c r="H1366" i="1"/>
  <c r="F950" i="1"/>
  <c r="H951" i="1"/>
  <c r="F1006" i="1"/>
  <c r="H1007" i="1"/>
  <c r="F1077" i="1"/>
  <c r="H1078" i="1"/>
  <c r="F626" i="1"/>
  <c r="H627" i="1"/>
  <c r="H1257" i="1"/>
  <c r="F1256" i="1"/>
  <c r="H700" i="1"/>
  <c r="F699" i="1"/>
  <c r="H1276" i="1"/>
  <c r="F1275" i="1"/>
  <c r="F1221" i="1"/>
  <c r="H1222" i="1"/>
  <c r="H197" i="1"/>
  <c r="F196" i="1"/>
  <c r="H322" i="1"/>
  <c r="F321" i="1"/>
  <c r="H250" i="1"/>
  <c r="F249" i="1"/>
  <c r="H213" i="1"/>
  <c r="F212" i="1"/>
  <c r="H807" i="1"/>
  <c r="F806" i="1"/>
  <c r="H1455" i="1"/>
  <c r="F1454" i="1"/>
  <c r="H863" i="1"/>
  <c r="F862" i="1"/>
  <c r="H1383" i="1"/>
  <c r="F1382" i="1"/>
  <c r="H1150" i="1"/>
  <c r="F1149" i="1"/>
  <c r="F104" i="1"/>
  <c r="H105" i="1"/>
  <c r="F1400" i="1"/>
  <c r="H1401" i="1"/>
  <c r="F537" i="1"/>
  <c r="H538" i="1"/>
  <c r="H989" i="1"/>
  <c r="F988" i="1"/>
  <c r="H178" i="1"/>
  <c r="F177" i="1"/>
  <c r="H1420" i="1"/>
  <c r="F1419" i="1"/>
  <c r="F843" i="1"/>
  <c r="H844" i="1"/>
  <c r="F682" i="1"/>
  <c r="H683" i="1"/>
  <c r="F572" i="1"/>
  <c r="H573" i="1"/>
  <c r="F1328" i="1"/>
  <c r="H1329" i="1"/>
  <c r="F1202" i="1"/>
  <c r="H1203" i="1"/>
  <c r="F411" i="1"/>
  <c r="H412" i="1"/>
  <c r="F645" i="1"/>
  <c r="H646" i="1"/>
  <c r="F789" i="1"/>
  <c r="H790" i="1"/>
  <c r="F88" i="1"/>
  <c r="H89" i="1"/>
  <c r="H555" i="1"/>
  <c r="F554" i="1"/>
  <c r="F915" i="1"/>
  <c r="H916" i="1"/>
  <c r="H1041" i="1"/>
  <c r="F1040" i="1"/>
  <c r="H232" i="1"/>
  <c r="F231" i="1"/>
  <c r="F140" i="1"/>
  <c r="H141" i="1"/>
  <c r="F447" i="1"/>
  <c r="H448" i="1"/>
  <c r="H879" i="1"/>
  <c r="F878" i="1"/>
  <c r="F591" i="1"/>
  <c r="H592" i="1"/>
  <c r="F68" i="1"/>
  <c r="H69" i="1"/>
  <c r="H663" i="1"/>
  <c r="F662" i="1"/>
  <c r="H1185" i="1"/>
  <c r="F1184" i="1"/>
  <c r="H394" i="1"/>
  <c r="F393" i="1"/>
  <c r="H772" i="1"/>
  <c r="F771" i="1"/>
  <c r="H1060" i="1"/>
  <c r="F1059" i="1"/>
  <c r="H1348" i="1"/>
  <c r="F1347" i="1"/>
  <c r="H285" i="1"/>
  <c r="F284" i="1"/>
  <c r="F734" i="1"/>
  <c r="H735" i="1"/>
  <c r="H357" i="1"/>
  <c r="F356" i="1"/>
  <c r="F374" i="1"/>
  <c r="H375" i="1"/>
  <c r="F302" i="1"/>
  <c r="H303" i="1"/>
  <c r="F824" i="1"/>
  <c r="H825" i="1"/>
  <c r="F32" i="1"/>
  <c r="H33" i="1"/>
  <c r="F339" i="1"/>
  <c r="H340" i="1"/>
  <c r="F609" i="1"/>
  <c r="H610" i="1"/>
  <c r="H520" i="1"/>
  <c r="F519" i="1"/>
  <c r="H1294" i="1"/>
  <c r="F1293" i="1"/>
  <c r="H898" i="1"/>
  <c r="F897" i="1"/>
  <c r="F1329" i="5" l="1"/>
  <c r="H1330" i="5"/>
  <c r="H760" i="5"/>
  <c r="F759" i="5"/>
  <c r="H211" i="5"/>
  <c r="F211" i="5" s="1"/>
  <c r="F209" i="5"/>
  <c r="H210" i="5"/>
  <c r="F210" i="5" s="1"/>
  <c r="G193" i="5" s="1"/>
  <c r="F988" i="5"/>
  <c r="H990" i="5"/>
  <c r="F990" i="5" s="1"/>
  <c r="H989" i="5"/>
  <c r="F989" i="5" s="1"/>
  <c r="H1216" i="5"/>
  <c r="F1215" i="5"/>
  <c r="F1539" i="5"/>
  <c r="H1541" i="5"/>
  <c r="F1541" i="5" s="1"/>
  <c r="H1540" i="5"/>
  <c r="F1540" i="5" s="1"/>
  <c r="H532" i="5"/>
  <c r="F531" i="5"/>
  <c r="F513" i="5"/>
  <c r="H515" i="5"/>
  <c r="F515" i="5" s="1"/>
  <c r="H514" i="5"/>
  <c r="F514" i="5" s="1"/>
  <c r="G497" i="5" s="1"/>
  <c r="F1311" i="5"/>
  <c r="H1312" i="5"/>
  <c r="F1312" i="5" s="1"/>
  <c r="H1313" i="5"/>
  <c r="F1313" i="5" s="1"/>
  <c r="H1254" i="5"/>
  <c r="F1253" i="5"/>
  <c r="F1368" i="5"/>
  <c r="H1370" i="5"/>
  <c r="F1370" i="5" s="1"/>
  <c r="H1369" i="5"/>
  <c r="F1369" i="5" s="1"/>
  <c r="F171" i="5"/>
  <c r="H172" i="5"/>
  <c r="F172" i="5" s="1"/>
  <c r="H173" i="5"/>
  <c r="F173" i="5" s="1"/>
  <c r="F1064" i="5"/>
  <c r="H1066" i="5"/>
  <c r="F1066" i="5" s="1"/>
  <c r="H1065" i="5"/>
  <c r="F1065" i="5" s="1"/>
  <c r="F304" i="5"/>
  <c r="H306" i="5"/>
  <c r="F306" i="5" s="1"/>
  <c r="H305" i="5"/>
  <c r="F305" i="5" s="1"/>
  <c r="H817" i="5"/>
  <c r="F816" i="5"/>
  <c r="H1140" i="5"/>
  <c r="F1139" i="5"/>
  <c r="H228" i="5"/>
  <c r="F227" i="5"/>
  <c r="H133" i="5"/>
  <c r="F132" i="5"/>
  <c r="F361" i="5"/>
  <c r="H363" i="5"/>
  <c r="F363" i="5" s="1"/>
  <c r="H362" i="5"/>
  <c r="F362" i="5" s="1"/>
  <c r="H399" i="5"/>
  <c r="F398" i="5"/>
  <c r="F1463" i="5"/>
  <c r="H1465" i="5"/>
  <c r="F1465" i="5" s="1"/>
  <c r="H1464" i="5"/>
  <c r="F1464" i="5" s="1"/>
  <c r="F741" i="5"/>
  <c r="H743" i="5"/>
  <c r="F743" i="5" s="1"/>
  <c r="H742" i="5"/>
  <c r="F742" i="5" s="1"/>
  <c r="H703" i="5"/>
  <c r="F702" i="5"/>
  <c r="F1406" i="5"/>
  <c r="H1407" i="5"/>
  <c r="F1407" i="5" s="1"/>
  <c r="H1408" i="5"/>
  <c r="F1408" i="5" s="1"/>
  <c r="H475" i="5"/>
  <c r="F474" i="5"/>
  <c r="H608" i="5"/>
  <c r="F607" i="5"/>
  <c r="H1425" i="5"/>
  <c r="F1424" i="5"/>
  <c r="H551" i="5"/>
  <c r="F550" i="5"/>
  <c r="H646" i="5"/>
  <c r="F645" i="5"/>
  <c r="H1387" i="5"/>
  <c r="F1386" i="5"/>
  <c r="H1273" i="5"/>
  <c r="F1272" i="5"/>
  <c r="H323" i="5"/>
  <c r="F322" i="5"/>
  <c r="F1026" i="5"/>
  <c r="H1028" i="5"/>
  <c r="F1028" i="5" s="1"/>
  <c r="H1027" i="5"/>
  <c r="F1027" i="5" s="1"/>
  <c r="F684" i="5"/>
  <c r="H685" i="5"/>
  <c r="F685" i="5" s="1"/>
  <c r="H686" i="5"/>
  <c r="F686" i="5" s="1"/>
  <c r="H570" i="5"/>
  <c r="F569" i="5"/>
  <c r="H494" i="5"/>
  <c r="F493" i="5"/>
  <c r="H589" i="5"/>
  <c r="F588" i="5"/>
  <c r="F247" i="5"/>
  <c r="G231" i="5" s="1"/>
  <c r="H248" i="5"/>
  <c r="F248" i="5" s="1"/>
  <c r="H249" i="5"/>
  <c r="F249" i="5" s="1"/>
  <c r="H950" i="5"/>
  <c r="F949" i="5"/>
  <c r="H1178" i="5"/>
  <c r="F1177" i="5"/>
  <c r="H627" i="5"/>
  <c r="F626" i="5"/>
  <c r="H418" i="5"/>
  <c r="F417" i="5"/>
  <c r="H1007" i="5"/>
  <c r="F1006" i="5"/>
  <c r="H874" i="5"/>
  <c r="F873" i="5"/>
  <c r="F285" i="5"/>
  <c r="H287" i="5"/>
  <c r="F287" i="5" s="1"/>
  <c r="H286" i="5"/>
  <c r="F286" i="5" s="1"/>
  <c r="H1121" i="5"/>
  <c r="F1120" i="5"/>
  <c r="F665" i="5"/>
  <c r="H666" i="5"/>
  <c r="F666" i="5" s="1"/>
  <c r="H667" i="5"/>
  <c r="F667" i="5" s="1"/>
  <c r="H1501" i="5"/>
  <c r="F1500" i="5"/>
  <c r="F798" i="5"/>
  <c r="H800" i="5"/>
  <c r="F800" i="5" s="1"/>
  <c r="H799" i="5"/>
  <c r="F799" i="5" s="1"/>
  <c r="H855" i="5"/>
  <c r="F854" i="5"/>
  <c r="F1235" i="5"/>
  <c r="H1237" i="5"/>
  <c r="F1237" i="5" s="1"/>
  <c r="H1236" i="5"/>
  <c r="F1236" i="5" s="1"/>
  <c r="H1045" i="5"/>
  <c r="F1044" i="5"/>
  <c r="H1159" i="5"/>
  <c r="F1158" i="5"/>
  <c r="H779" i="5"/>
  <c r="F778" i="5"/>
  <c r="H1102" i="5"/>
  <c r="F1101" i="5"/>
  <c r="H722" i="5"/>
  <c r="F721" i="5"/>
  <c r="H931" i="5"/>
  <c r="F930" i="5"/>
  <c r="H1083" i="5"/>
  <c r="F1082" i="5"/>
  <c r="F456" i="5"/>
  <c r="H458" i="5"/>
  <c r="F458" i="5" s="1"/>
  <c r="H457" i="5"/>
  <c r="F457" i="5" s="1"/>
  <c r="F342" i="5"/>
  <c r="H344" i="5"/>
  <c r="F344" i="5" s="1"/>
  <c r="H343" i="5"/>
  <c r="F343" i="5" s="1"/>
  <c r="H1197" i="5"/>
  <c r="F1196" i="5"/>
  <c r="H1444" i="5"/>
  <c r="F1443" i="5"/>
  <c r="H1292" i="5"/>
  <c r="F1291" i="5"/>
  <c r="H1520" i="5"/>
  <c r="F1519" i="5"/>
  <c r="F893" i="5"/>
  <c r="H895" i="5"/>
  <c r="F895" i="5" s="1"/>
  <c r="H894" i="5"/>
  <c r="F894" i="5" s="1"/>
  <c r="H912" i="5"/>
  <c r="F911" i="5"/>
  <c r="H1349" i="5"/>
  <c r="F1348" i="5"/>
  <c r="F836" i="5"/>
  <c r="H838" i="5"/>
  <c r="F838" i="5" s="1"/>
  <c r="H837" i="5"/>
  <c r="F837" i="5" s="1"/>
  <c r="H969" i="5"/>
  <c r="F968" i="5"/>
  <c r="G1466" i="5"/>
  <c r="G725" i="5"/>
  <c r="G1523" i="5"/>
  <c r="G649" i="5"/>
  <c r="G2" i="5"/>
  <c r="G345" i="5"/>
  <c r="F75" i="5"/>
  <c r="H76" i="5"/>
  <c r="H77" i="5" s="1"/>
  <c r="F77" i="5" s="1"/>
  <c r="H38" i="5"/>
  <c r="H39" i="5" s="1"/>
  <c r="F39" i="5" s="1"/>
  <c r="F37" i="5"/>
  <c r="G421" i="5"/>
  <c r="H935" i="1"/>
  <c r="F934" i="1"/>
  <c r="H1133" i="1"/>
  <c r="F1132" i="1"/>
  <c r="F754" i="1"/>
  <c r="H755" i="1"/>
  <c r="F1239" i="1"/>
  <c r="H1240" i="1"/>
  <c r="F160" i="1"/>
  <c r="H161" i="1"/>
  <c r="H719" i="1"/>
  <c r="F718" i="1"/>
  <c r="H1025" i="1"/>
  <c r="F1024" i="1"/>
  <c r="H53" i="1"/>
  <c r="F52" i="1"/>
  <c r="F502" i="1"/>
  <c r="H503" i="1"/>
  <c r="F1311" i="1"/>
  <c r="H1312" i="1"/>
  <c r="H126" i="1"/>
  <c r="F125" i="1"/>
  <c r="F1096" i="1"/>
  <c r="H1097" i="1"/>
  <c r="H430" i="1"/>
  <c r="F429" i="1"/>
  <c r="F1113" i="1"/>
  <c r="H1114" i="1"/>
  <c r="H1169" i="1"/>
  <c r="F1168" i="1"/>
  <c r="F467" i="1"/>
  <c r="H468" i="1"/>
  <c r="H34" i="1"/>
  <c r="F33" i="1"/>
  <c r="H1330" i="1"/>
  <c r="F1329" i="1"/>
  <c r="H539" i="1"/>
  <c r="F538" i="1"/>
  <c r="F105" i="1"/>
  <c r="H106" i="1"/>
  <c r="F1078" i="1"/>
  <c r="H1079" i="1"/>
  <c r="F951" i="1"/>
  <c r="H952" i="1"/>
  <c r="H1439" i="1"/>
  <c r="F1438" i="1"/>
  <c r="H1295" i="1"/>
  <c r="F1294" i="1"/>
  <c r="F357" i="1"/>
  <c r="H358" i="1"/>
  <c r="F285" i="1"/>
  <c r="H286" i="1"/>
  <c r="F1060" i="1"/>
  <c r="H1061" i="1"/>
  <c r="F394" i="1"/>
  <c r="H395" i="1"/>
  <c r="F663" i="1"/>
  <c r="H664" i="1"/>
  <c r="F879" i="1"/>
  <c r="H880" i="1"/>
  <c r="F1041" i="1"/>
  <c r="H1042" i="1"/>
  <c r="F555" i="1"/>
  <c r="H556" i="1"/>
  <c r="F178" i="1"/>
  <c r="H179" i="1"/>
  <c r="F863" i="1"/>
  <c r="H864" i="1"/>
  <c r="F807" i="1"/>
  <c r="H808" i="1"/>
  <c r="F250" i="1"/>
  <c r="H251" i="1"/>
  <c r="F197" i="1"/>
  <c r="H198" i="1"/>
  <c r="F700" i="1"/>
  <c r="H701" i="1"/>
  <c r="H488" i="1"/>
  <c r="F488" i="1" s="1"/>
  <c r="F487" i="1"/>
  <c r="H611" i="1"/>
  <c r="F610" i="1"/>
  <c r="F69" i="1"/>
  <c r="H70" i="1"/>
  <c r="F141" i="1"/>
  <c r="H142" i="1"/>
  <c r="H791" i="1"/>
  <c r="F790" i="1"/>
  <c r="H684" i="1"/>
  <c r="F683" i="1"/>
  <c r="H341" i="1"/>
  <c r="F340" i="1"/>
  <c r="H826" i="1"/>
  <c r="F825" i="1"/>
  <c r="H376" i="1"/>
  <c r="F375" i="1"/>
  <c r="F735" i="1"/>
  <c r="H736" i="1"/>
  <c r="F592" i="1"/>
  <c r="H593" i="1"/>
  <c r="F448" i="1"/>
  <c r="H449" i="1"/>
  <c r="F916" i="1"/>
  <c r="H917" i="1"/>
  <c r="H90" i="1"/>
  <c r="F89" i="1"/>
  <c r="H647" i="1"/>
  <c r="F646" i="1"/>
  <c r="H413" i="1"/>
  <c r="F412" i="1"/>
  <c r="H574" i="1"/>
  <c r="F573" i="1"/>
  <c r="F844" i="1"/>
  <c r="H845" i="1"/>
  <c r="H1402" i="1"/>
  <c r="F1401" i="1"/>
  <c r="F1222" i="1"/>
  <c r="H1223" i="1"/>
  <c r="F627" i="1"/>
  <c r="H628" i="1"/>
  <c r="F1007" i="1"/>
  <c r="H1008" i="1"/>
  <c r="H1367" i="1"/>
  <c r="F1366" i="1"/>
  <c r="H269" i="1"/>
  <c r="F268" i="1"/>
  <c r="H304" i="1"/>
  <c r="F303" i="1"/>
  <c r="H1204" i="1"/>
  <c r="F1203" i="1"/>
  <c r="H899" i="1"/>
  <c r="F898" i="1"/>
  <c r="H521" i="1"/>
  <c r="F520" i="1"/>
  <c r="F1348" i="1"/>
  <c r="H1349" i="1"/>
  <c r="F772" i="1"/>
  <c r="H773" i="1"/>
  <c r="F1185" i="1"/>
  <c r="H1186" i="1"/>
  <c r="F232" i="1"/>
  <c r="H233" i="1"/>
  <c r="F1420" i="1"/>
  <c r="H1421" i="1"/>
  <c r="H990" i="1"/>
  <c r="F989" i="1"/>
  <c r="F1150" i="1"/>
  <c r="H1151" i="1"/>
  <c r="F1383" i="1"/>
  <c r="H1384" i="1"/>
  <c r="F1455" i="1"/>
  <c r="H1456" i="1"/>
  <c r="F213" i="1"/>
  <c r="H214" i="1"/>
  <c r="F322" i="1"/>
  <c r="H323" i="1"/>
  <c r="F1276" i="1"/>
  <c r="H1277" i="1"/>
  <c r="F1257" i="1"/>
  <c r="H1258" i="1"/>
  <c r="F1330" i="5" l="1"/>
  <c r="H1331" i="5"/>
  <c r="F1331" i="5" s="1"/>
  <c r="H1332" i="5"/>
  <c r="F1332" i="5" s="1"/>
  <c r="H762" i="5"/>
  <c r="F762" i="5" s="1"/>
  <c r="F760" i="5"/>
  <c r="H761" i="5"/>
  <c r="F761" i="5" s="1"/>
  <c r="G877" i="5"/>
  <c r="G269" i="5"/>
  <c r="G155" i="5"/>
  <c r="F950" i="5"/>
  <c r="H952" i="5"/>
  <c r="F952" i="5" s="1"/>
  <c r="H951" i="5"/>
  <c r="F951" i="5" s="1"/>
  <c r="F912" i="5"/>
  <c r="H913" i="5"/>
  <c r="F913" i="5" s="1"/>
  <c r="H914" i="5"/>
  <c r="F914" i="5" s="1"/>
  <c r="F855" i="5"/>
  <c r="H856" i="5"/>
  <c r="F856" i="5" s="1"/>
  <c r="H857" i="5"/>
  <c r="F857" i="5" s="1"/>
  <c r="F494" i="5"/>
  <c r="H496" i="5"/>
  <c r="F496" i="5" s="1"/>
  <c r="H495" i="5"/>
  <c r="F495" i="5" s="1"/>
  <c r="F1273" i="5"/>
  <c r="H1274" i="5"/>
  <c r="F1274" i="5" s="1"/>
  <c r="H1275" i="5"/>
  <c r="F1275" i="5" s="1"/>
  <c r="F646" i="5"/>
  <c r="H648" i="5"/>
  <c r="F648" i="5" s="1"/>
  <c r="H647" i="5"/>
  <c r="F647" i="5" s="1"/>
  <c r="F1425" i="5"/>
  <c r="H1427" i="5"/>
  <c r="F1427" i="5" s="1"/>
  <c r="H1426" i="5"/>
  <c r="F1426" i="5" s="1"/>
  <c r="F475" i="5"/>
  <c r="H476" i="5"/>
  <c r="F476" i="5" s="1"/>
  <c r="H477" i="5"/>
  <c r="F477" i="5" s="1"/>
  <c r="F228" i="5"/>
  <c r="H230" i="5"/>
  <c r="F230" i="5" s="1"/>
  <c r="H229" i="5"/>
  <c r="F229" i="5" s="1"/>
  <c r="F817" i="5"/>
  <c r="H819" i="5"/>
  <c r="F819" i="5" s="1"/>
  <c r="H818" i="5"/>
  <c r="F818" i="5" s="1"/>
  <c r="F1444" i="5"/>
  <c r="G1428" i="5" s="1"/>
  <c r="H1445" i="5"/>
  <c r="F1445" i="5" s="1"/>
  <c r="H1446" i="5"/>
  <c r="F1446" i="5" s="1"/>
  <c r="F1102" i="5"/>
  <c r="H1104" i="5"/>
  <c r="F1104" i="5" s="1"/>
  <c r="H1103" i="5"/>
  <c r="F1103" i="5" s="1"/>
  <c r="F1501" i="5"/>
  <c r="H1503" i="5"/>
  <c r="F1503" i="5" s="1"/>
  <c r="H1502" i="5"/>
  <c r="F1502" i="5" s="1"/>
  <c r="F627" i="5"/>
  <c r="H629" i="5"/>
  <c r="F629" i="5" s="1"/>
  <c r="H628" i="5"/>
  <c r="F628" i="5" s="1"/>
  <c r="F1349" i="5"/>
  <c r="H1351" i="5"/>
  <c r="F1351" i="5" s="1"/>
  <c r="H1350" i="5"/>
  <c r="F1350" i="5" s="1"/>
  <c r="F1121" i="5"/>
  <c r="G1105" i="5" s="1"/>
  <c r="H1122" i="5"/>
  <c r="F1122" i="5" s="1"/>
  <c r="H1123" i="5"/>
  <c r="F1123" i="5" s="1"/>
  <c r="F589" i="5"/>
  <c r="H591" i="5"/>
  <c r="F591" i="5" s="1"/>
  <c r="H590" i="5"/>
  <c r="F590" i="5" s="1"/>
  <c r="G573" i="5" s="1"/>
  <c r="F570" i="5"/>
  <c r="H572" i="5"/>
  <c r="F572" i="5" s="1"/>
  <c r="H571" i="5"/>
  <c r="F571" i="5" s="1"/>
  <c r="F323" i="5"/>
  <c r="G307" i="5" s="1"/>
  <c r="H324" i="5"/>
  <c r="F324" i="5" s="1"/>
  <c r="H325" i="5"/>
  <c r="F325" i="5" s="1"/>
  <c r="F1387" i="5"/>
  <c r="H1389" i="5"/>
  <c r="F1389" i="5" s="1"/>
  <c r="H1388" i="5"/>
  <c r="F1388" i="5" s="1"/>
  <c r="F551" i="5"/>
  <c r="H552" i="5"/>
  <c r="F552" i="5" s="1"/>
  <c r="H553" i="5"/>
  <c r="F553" i="5" s="1"/>
  <c r="F608" i="5"/>
  <c r="H609" i="5"/>
  <c r="F609" i="5" s="1"/>
  <c r="H610" i="5"/>
  <c r="F610" i="5" s="1"/>
  <c r="F133" i="5"/>
  <c r="G117" i="5" s="1"/>
  <c r="H135" i="5"/>
  <c r="F135" i="5" s="1"/>
  <c r="H134" i="5"/>
  <c r="F134" i="5" s="1"/>
  <c r="F1140" i="5"/>
  <c r="H1142" i="5"/>
  <c r="F1142" i="5" s="1"/>
  <c r="H1141" i="5"/>
  <c r="F1141" i="5" s="1"/>
  <c r="F1254" i="5"/>
  <c r="H1255" i="5"/>
  <c r="F1255" i="5" s="1"/>
  <c r="H1256" i="5"/>
  <c r="F1256" i="5" s="1"/>
  <c r="F532" i="5"/>
  <c r="H534" i="5"/>
  <c r="F534" i="5" s="1"/>
  <c r="H533" i="5"/>
  <c r="F533" i="5" s="1"/>
  <c r="F969" i="5"/>
  <c r="G953" i="5" s="1"/>
  <c r="H971" i="5"/>
  <c r="F971" i="5" s="1"/>
  <c r="H970" i="5"/>
  <c r="F970" i="5" s="1"/>
  <c r="F1520" i="5"/>
  <c r="H1521" i="5"/>
  <c r="F1521" i="5" s="1"/>
  <c r="G1504" i="5" s="1"/>
  <c r="H1522" i="5"/>
  <c r="F1522" i="5" s="1"/>
  <c r="F931" i="5"/>
  <c r="H932" i="5"/>
  <c r="F932" i="5" s="1"/>
  <c r="H933" i="5"/>
  <c r="F933" i="5" s="1"/>
  <c r="F1159" i="5"/>
  <c r="H1161" i="5"/>
  <c r="F1161" i="5" s="1"/>
  <c r="H1160" i="5"/>
  <c r="F1160" i="5" s="1"/>
  <c r="F1007" i="5"/>
  <c r="H1009" i="5"/>
  <c r="F1009" i="5" s="1"/>
  <c r="H1008" i="5"/>
  <c r="F1008" i="5" s="1"/>
  <c r="F703" i="5"/>
  <c r="H704" i="5"/>
  <c r="F704" i="5" s="1"/>
  <c r="H705" i="5"/>
  <c r="F705" i="5" s="1"/>
  <c r="F399" i="5"/>
  <c r="H400" i="5"/>
  <c r="F400" i="5" s="1"/>
  <c r="H401" i="5"/>
  <c r="F401" i="5" s="1"/>
  <c r="F1292" i="5"/>
  <c r="H1294" i="5"/>
  <c r="F1294" i="5" s="1"/>
  <c r="H1293" i="5"/>
  <c r="F1293" i="5" s="1"/>
  <c r="F1197" i="5"/>
  <c r="G1181" i="5" s="1"/>
  <c r="H1198" i="5"/>
  <c r="F1198" i="5" s="1"/>
  <c r="H1199" i="5"/>
  <c r="F1199" i="5" s="1"/>
  <c r="F1083" i="5"/>
  <c r="H1085" i="5"/>
  <c r="F1085" i="5" s="1"/>
  <c r="H1084" i="5"/>
  <c r="F1084" i="5" s="1"/>
  <c r="F722" i="5"/>
  <c r="H724" i="5"/>
  <c r="F724" i="5" s="1"/>
  <c r="H723" i="5"/>
  <c r="F723" i="5" s="1"/>
  <c r="G706" i="5" s="1"/>
  <c r="F779" i="5"/>
  <c r="H780" i="5"/>
  <c r="F780" i="5" s="1"/>
  <c r="H781" i="5"/>
  <c r="F781" i="5" s="1"/>
  <c r="F1045" i="5"/>
  <c r="G1029" i="5" s="1"/>
  <c r="H1046" i="5"/>
  <c r="F1046" i="5" s="1"/>
  <c r="H1047" i="5"/>
  <c r="F1047" i="5" s="1"/>
  <c r="F874" i="5"/>
  <c r="H876" i="5"/>
  <c r="F876" i="5" s="1"/>
  <c r="G858" i="5" s="1"/>
  <c r="H875" i="5"/>
  <c r="F875" i="5" s="1"/>
  <c r="F418" i="5"/>
  <c r="H420" i="5"/>
  <c r="F420" i="5" s="1"/>
  <c r="H419" i="5"/>
  <c r="F419" i="5" s="1"/>
  <c r="F1178" i="5"/>
  <c r="H1180" i="5"/>
  <c r="F1180" i="5" s="1"/>
  <c r="H1179" i="5"/>
  <c r="F1179" i="5" s="1"/>
  <c r="F1216" i="5"/>
  <c r="H1218" i="5"/>
  <c r="F1218" i="5" s="1"/>
  <c r="H1217" i="5"/>
  <c r="F1217" i="5" s="1"/>
  <c r="G1314" i="5"/>
  <c r="G1485" i="5"/>
  <c r="G668" i="5"/>
  <c r="G1352" i="5"/>
  <c r="G535" i="5"/>
  <c r="G1276" i="5"/>
  <c r="G1390" i="5"/>
  <c r="G744" i="5"/>
  <c r="G782" i="5"/>
  <c r="H40" i="5"/>
  <c r="F40" i="5" s="1"/>
  <c r="F38" i="5"/>
  <c r="G820" i="5"/>
  <c r="H78" i="5"/>
  <c r="F78" i="5" s="1"/>
  <c r="F76" i="5"/>
  <c r="G250" i="5"/>
  <c r="G174" i="5"/>
  <c r="G212" i="5"/>
  <c r="F935" i="1"/>
  <c r="H936" i="1"/>
  <c r="F755" i="1"/>
  <c r="H756" i="1"/>
  <c r="H1241" i="1"/>
  <c r="F1240" i="1"/>
  <c r="H1134" i="1"/>
  <c r="F1133" i="1"/>
  <c r="F126" i="1"/>
  <c r="H127" i="1"/>
  <c r="F430" i="1"/>
  <c r="H431" i="1"/>
  <c r="F1025" i="1"/>
  <c r="H1026" i="1"/>
  <c r="F1114" i="1"/>
  <c r="H1115" i="1"/>
  <c r="H1098" i="1"/>
  <c r="F1097" i="1"/>
  <c r="F1312" i="1"/>
  <c r="H1313" i="1"/>
  <c r="H1170" i="1"/>
  <c r="F1169" i="1"/>
  <c r="H54" i="1"/>
  <c r="F53" i="1"/>
  <c r="H720" i="1"/>
  <c r="F719" i="1"/>
  <c r="H469" i="1"/>
  <c r="F468" i="1"/>
  <c r="F503" i="1"/>
  <c r="H504" i="1"/>
  <c r="F161" i="1"/>
  <c r="H162" i="1"/>
  <c r="H1457" i="1"/>
  <c r="F1456" i="1"/>
  <c r="H737" i="1"/>
  <c r="F736" i="1"/>
  <c r="H143" i="1"/>
  <c r="F142" i="1"/>
  <c r="F701" i="1"/>
  <c r="H702" i="1"/>
  <c r="H199" i="1"/>
  <c r="F198" i="1"/>
  <c r="H809" i="1"/>
  <c r="F808" i="1"/>
  <c r="F1042" i="1"/>
  <c r="H1043" i="1"/>
  <c r="H396" i="1"/>
  <c r="F395" i="1"/>
  <c r="H287" i="1"/>
  <c r="F286" i="1"/>
  <c r="F952" i="1"/>
  <c r="H953" i="1"/>
  <c r="F106" i="1"/>
  <c r="H107" i="1"/>
  <c r="F1258" i="1"/>
  <c r="H1259" i="1"/>
  <c r="F1151" i="1"/>
  <c r="H1152" i="1"/>
  <c r="H234" i="1"/>
  <c r="F233" i="1"/>
  <c r="H1350" i="1"/>
  <c r="F1349" i="1"/>
  <c r="F628" i="1"/>
  <c r="H629" i="1"/>
  <c r="H918" i="1"/>
  <c r="F917" i="1"/>
  <c r="H522" i="1"/>
  <c r="F521" i="1"/>
  <c r="F1367" i="1"/>
  <c r="H1368" i="1"/>
  <c r="F1402" i="1"/>
  <c r="H1403" i="1"/>
  <c r="F574" i="1"/>
  <c r="H575" i="1"/>
  <c r="F684" i="1"/>
  <c r="H685" i="1"/>
  <c r="H324" i="1"/>
  <c r="F323" i="1"/>
  <c r="H1422" i="1"/>
  <c r="F1421" i="1"/>
  <c r="H1187" i="1"/>
  <c r="F1186" i="1"/>
  <c r="H594" i="1"/>
  <c r="F593" i="1"/>
  <c r="F304" i="1"/>
  <c r="H305" i="1"/>
  <c r="F647" i="1"/>
  <c r="H648" i="1"/>
  <c r="F826" i="1"/>
  <c r="H827" i="1"/>
  <c r="G471" i="1"/>
  <c r="F1295" i="1"/>
  <c r="H1296" i="1"/>
  <c r="F1330" i="1"/>
  <c r="H1331" i="1"/>
  <c r="H1278" i="1"/>
  <c r="F1277" i="1"/>
  <c r="H215" i="1"/>
  <c r="F214" i="1"/>
  <c r="H1385" i="1"/>
  <c r="F1384" i="1"/>
  <c r="H774" i="1"/>
  <c r="F773" i="1"/>
  <c r="F1008" i="1"/>
  <c r="H1009" i="1"/>
  <c r="H1224" i="1"/>
  <c r="F1223" i="1"/>
  <c r="H846" i="1"/>
  <c r="F845" i="1"/>
  <c r="F449" i="1"/>
  <c r="H450" i="1"/>
  <c r="F70" i="1"/>
  <c r="H71" i="1"/>
  <c r="H252" i="1"/>
  <c r="F251" i="1"/>
  <c r="H865" i="1"/>
  <c r="F864" i="1"/>
  <c r="H180" i="1"/>
  <c r="F179" i="1"/>
  <c r="F556" i="1"/>
  <c r="H557" i="1"/>
  <c r="F880" i="1"/>
  <c r="H881" i="1"/>
  <c r="H665" i="1"/>
  <c r="F664" i="1"/>
  <c r="H1062" i="1"/>
  <c r="F1061" i="1"/>
  <c r="H359" i="1"/>
  <c r="F358" i="1"/>
  <c r="F1079" i="1"/>
  <c r="H1080" i="1"/>
  <c r="H991" i="1"/>
  <c r="F990" i="1"/>
  <c r="H900" i="1"/>
  <c r="F899" i="1"/>
  <c r="F1204" i="1"/>
  <c r="H1205" i="1"/>
  <c r="F269" i="1"/>
  <c r="H270" i="1"/>
  <c r="F413" i="1"/>
  <c r="H414" i="1"/>
  <c r="F90" i="1"/>
  <c r="H91" i="1"/>
  <c r="F376" i="1"/>
  <c r="H377" i="1"/>
  <c r="F341" i="1"/>
  <c r="H342" i="1"/>
  <c r="F791" i="1"/>
  <c r="H792" i="1"/>
  <c r="F611" i="1"/>
  <c r="H612" i="1"/>
  <c r="F1439" i="1"/>
  <c r="H1440" i="1"/>
  <c r="F539" i="1"/>
  <c r="H540" i="1"/>
  <c r="F34" i="1"/>
  <c r="H35" i="1"/>
  <c r="G1067" i="5" l="1"/>
  <c r="G383" i="5"/>
  <c r="G1143" i="5"/>
  <c r="G630" i="5"/>
  <c r="G896" i="5"/>
  <c r="G915" i="5"/>
  <c r="G459" i="5"/>
  <c r="G1200" i="5"/>
  <c r="G763" i="5"/>
  <c r="G687" i="5"/>
  <c r="G934" i="5"/>
  <c r="G1162" i="5"/>
  <c r="G516" i="5"/>
  <c r="G440" i="5"/>
  <c r="G991" i="5"/>
  <c r="G1257" i="5"/>
  <c r="G801" i="5"/>
  <c r="G1371" i="5"/>
  <c r="G592" i="5"/>
  <c r="G1238" i="5"/>
  <c r="G22" i="5"/>
  <c r="G1219" i="5"/>
  <c r="G364" i="5"/>
  <c r="G1048" i="5"/>
  <c r="G60" i="5"/>
  <c r="G1295" i="5"/>
  <c r="G1333" i="5"/>
  <c r="G1447" i="5"/>
  <c r="G1409" i="5"/>
  <c r="G326" i="5"/>
  <c r="G1010" i="5"/>
  <c r="G1086" i="5"/>
  <c r="G972" i="5"/>
  <c r="G288" i="5"/>
  <c r="G98" i="5"/>
  <c r="G611" i="5"/>
  <c r="G839" i="5"/>
  <c r="G1124" i="5"/>
  <c r="G402" i="5"/>
  <c r="G554" i="5"/>
  <c r="G478" i="5"/>
  <c r="G136" i="5"/>
  <c r="H937" i="1"/>
  <c r="F936" i="1"/>
  <c r="F1241" i="1"/>
  <c r="H1242" i="1"/>
  <c r="F756" i="1"/>
  <c r="H757" i="1"/>
  <c r="H1135" i="1"/>
  <c r="F1134" i="1"/>
  <c r="H721" i="1"/>
  <c r="F720" i="1"/>
  <c r="F1170" i="1"/>
  <c r="H1171" i="1"/>
  <c r="H1099" i="1"/>
  <c r="F1098" i="1"/>
  <c r="F162" i="1"/>
  <c r="H163" i="1"/>
  <c r="F1313" i="1"/>
  <c r="H1314" i="1"/>
  <c r="H1116" i="1"/>
  <c r="F1115" i="1"/>
  <c r="F431" i="1"/>
  <c r="H432" i="1"/>
  <c r="F469" i="1"/>
  <c r="H470" i="1"/>
  <c r="F470" i="1" s="1"/>
  <c r="H55" i="1"/>
  <c r="F54" i="1"/>
  <c r="H505" i="1"/>
  <c r="F504" i="1"/>
  <c r="H1027" i="1"/>
  <c r="F1026" i="1"/>
  <c r="F127" i="1"/>
  <c r="H128" i="1"/>
  <c r="F128" i="1" s="1"/>
  <c r="F1080" i="1"/>
  <c r="H1081" i="1"/>
  <c r="F881" i="1"/>
  <c r="H882" i="1"/>
  <c r="H1010" i="1"/>
  <c r="F1010" i="1" s="1"/>
  <c r="F1009" i="1"/>
  <c r="H1332" i="1"/>
  <c r="F1331" i="1"/>
  <c r="H828" i="1"/>
  <c r="F827" i="1"/>
  <c r="H306" i="1"/>
  <c r="F305" i="1"/>
  <c r="H686" i="1"/>
  <c r="F686" i="1" s="1"/>
  <c r="F685" i="1"/>
  <c r="H1404" i="1"/>
  <c r="F1403" i="1"/>
  <c r="F1152" i="1"/>
  <c r="H1153" i="1"/>
  <c r="F107" i="1"/>
  <c r="H108" i="1"/>
  <c r="F702" i="1"/>
  <c r="H703" i="1"/>
  <c r="F557" i="1"/>
  <c r="H558" i="1"/>
  <c r="F71" i="1"/>
  <c r="H72" i="1"/>
  <c r="H451" i="1"/>
  <c r="F450" i="1"/>
  <c r="H1297" i="1"/>
  <c r="F1296" i="1"/>
  <c r="H649" i="1"/>
  <c r="F648" i="1"/>
  <c r="H576" i="1"/>
  <c r="F575" i="1"/>
  <c r="H1369" i="1"/>
  <c r="F1368" i="1"/>
  <c r="F629" i="1"/>
  <c r="H630" i="1"/>
  <c r="F1259" i="1"/>
  <c r="H1260" i="1"/>
  <c r="F953" i="1"/>
  <c r="H954" i="1"/>
  <c r="F1043" i="1"/>
  <c r="H1044" i="1"/>
  <c r="H541" i="1"/>
  <c r="F540" i="1"/>
  <c r="H613" i="1"/>
  <c r="F612" i="1"/>
  <c r="H343" i="1"/>
  <c r="F342" i="1"/>
  <c r="F91" i="1"/>
  <c r="H92" i="1"/>
  <c r="F92" i="1" s="1"/>
  <c r="H271" i="1"/>
  <c r="F270" i="1"/>
  <c r="H992" i="1"/>
  <c r="F992" i="1" s="1"/>
  <c r="F991" i="1"/>
  <c r="F1062" i="1"/>
  <c r="H1063" i="1"/>
  <c r="F180" i="1"/>
  <c r="H181" i="1"/>
  <c r="F252" i="1"/>
  <c r="H253" i="1"/>
  <c r="F846" i="1"/>
  <c r="H847" i="1"/>
  <c r="F215" i="1"/>
  <c r="H216" i="1"/>
  <c r="F1187" i="1"/>
  <c r="H1188" i="1"/>
  <c r="F324" i="1"/>
  <c r="H325" i="1"/>
  <c r="F918" i="1"/>
  <c r="H919" i="1"/>
  <c r="F1350" i="1"/>
  <c r="H1351" i="1"/>
  <c r="F287" i="1"/>
  <c r="H288" i="1"/>
  <c r="F809" i="1"/>
  <c r="H810" i="1"/>
  <c r="F737" i="1"/>
  <c r="H738" i="1"/>
  <c r="F900" i="1"/>
  <c r="H901" i="1"/>
  <c r="H36" i="1"/>
  <c r="F35" i="1"/>
  <c r="H1441" i="1"/>
  <c r="F1440" i="1"/>
  <c r="H793" i="1"/>
  <c r="F792" i="1"/>
  <c r="H378" i="1"/>
  <c r="F377" i="1"/>
  <c r="H415" i="1"/>
  <c r="F414" i="1"/>
  <c r="H1206" i="1"/>
  <c r="F1205" i="1"/>
  <c r="F359" i="1"/>
  <c r="H360" i="1"/>
  <c r="F665" i="1"/>
  <c r="H666" i="1"/>
  <c r="H866" i="1"/>
  <c r="F866" i="1" s="1"/>
  <c r="F865" i="1"/>
  <c r="F1224" i="1"/>
  <c r="H1225" i="1"/>
  <c r="F774" i="1"/>
  <c r="H775" i="1"/>
  <c r="F1385" i="1"/>
  <c r="H1386" i="1"/>
  <c r="F1278" i="1"/>
  <c r="H1279" i="1"/>
  <c r="F594" i="1"/>
  <c r="H595" i="1"/>
  <c r="F1422" i="1"/>
  <c r="H1423" i="1"/>
  <c r="H523" i="1"/>
  <c r="F522" i="1"/>
  <c r="F234" i="1"/>
  <c r="H235" i="1"/>
  <c r="F396" i="1"/>
  <c r="H397" i="1"/>
  <c r="H200" i="1"/>
  <c r="F200" i="1" s="1"/>
  <c r="F199" i="1"/>
  <c r="F143" i="1"/>
  <c r="H144" i="1"/>
  <c r="F1457" i="1"/>
  <c r="H1458" i="1"/>
  <c r="F937" i="1" l="1"/>
  <c r="H938" i="1"/>
  <c r="F938" i="1" s="1"/>
  <c r="G75" i="1"/>
  <c r="H1243" i="1"/>
  <c r="F1242" i="1"/>
  <c r="H758" i="1"/>
  <c r="F758" i="1" s="1"/>
  <c r="F757" i="1"/>
  <c r="G111" i="1"/>
  <c r="H1136" i="1"/>
  <c r="F1136" i="1" s="1"/>
  <c r="F1135" i="1"/>
  <c r="F505" i="1"/>
  <c r="H506" i="1"/>
  <c r="F506" i="1" s="1"/>
  <c r="F1116" i="1"/>
  <c r="H1117" i="1"/>
  <c r="H433" i="1"/>
  <c r="F432" i="1"/>
  <c r="F1314" i="1"/>
  <c r="H1315" i="1"/>
  <c r="F1027" i="1"/>
  <c r="H1028" i="1"/>
  <c r="F1028" i="1" s="1"/>
  <c r="H56" i="1"/>
  <c r="F56" i="1" s="1"/>
  <c r="F55" i="1"/>
  <c r="H1100" i="1"/>
  <c r="F1100" i="1" s="1"/>
  <c r="F1099" i="1"/>
  <c r="H722" i="1"/>
  <c r="F722" i="1" s="1"/>
  <c r="F721" i="1"/>
  <c r="G183" i="1"/>
  <c r="G669" i="1"/>
  <c r="G453" i="1"/>
  <c r="F163" i="1"/>
  <c r="H164" i="1"/>
  <c r="F164" i="1" s="1"/>
  <c r="F1171" i="1"/>
  <c r="H1172" i="1"/>
  <c r="F1172" i="1" s="1"/>
  <c r="H1442" i="1"/>
  <c r="F1442" i="1" s="1"/>
  <c r="F1441" i="1"/>
  <c r="H272" i="1"/>
  <c r="F272" i="1" s="1"/>
  <c r="F271" i="1"/>
  <c r="F576" i="1"/>
  <c r="H577" i="1"/>
  <c r="F828" i="1"/>
  <c r="H829" i="1"/>
  <c r="H883" i="1"/>
  <c r="F882" i="1"/>
  <c r="F378" i="1"/>
  <c r="H379" i="1"/>
  <c r="H542" i="1"/>
  <c r="F542" i="1" s="1"/>
  <c r="F541" i="1"/>
  <c r="F1297" i="1"/>
  <c r="H1298" i="1"/>
  <c r="F1298" i="1" s="1"/>
  <c r="F144" i="1"/>
  <c r="H145" i="1"/>
  <c r="F397" i="1"/>
  <c r="H398" i="1"/>
  <c r="F398" i="1" s="1"/>
  <c r="H596" i="1"/>
  <c r="F596" i="1" s="1"/>
  <c r="F595" i="1"/>
  <c r="F1225" i="1"/>
  <c r="H1226" i="1"/>
  <c r="F1226" i="1" s="1"/>
  <c r="H361" i="1"/>
  <c r="F360" i="1"/>
  <c r="F1351" i="1"/>
  <c r="H1352" i="1"/>
  <c r="F1352" i="1" s="1"/>
  <c r="F181" i="1"/>
  <c r="H182" i="1"/>
  <c r="F182" i="1" s="1"/>
  <c r="F1206" i="1"/>
  <c r="H1207" i="1"/>
  <c r="H344" i="1"/>
  <c r="F344" i="1" s="1"/>
  <c r="F343" i="1"/>
  <c r="H1387" i="1"/>
  <c r="F1386" i="1"/>
  <c r="F738" i="1"/>
  <c r="H739" i="1"/>
  <c r="H326" i="1"/>
  <c r="F326" i="1" s="1"/>
  <c r="F325" i="1"/>
  <c r="F847" i="1"/>
  <c r="H848" i="1"/>
  <c r="F848" i="1" s="1"/>
  <c r="H1045" i="1"/>
  <c r="F1044" i="1"/>
  <c r="H1261" i="1"/>
  <c r="F1260" i="1"/>
  <c r="H559" i="1"/>
  <c r="F558" i="1"/>
  <c r="F108" i="1"/>
  <c r="H109" i="1"/>
  <c r="G993" i="1"/>
  <c r="F523" i="1"/>
  <c r="H524" i="1"/>
  <c r="F524" i="1" s="1"/>
  <c r="G849" i="1"/>
  <c r="H416" i="1"/>
  <c r="F416" i="1" s="1"/>
  <c r="F415" i="1"/>
  <c r="H794" i="1"/>
  <c r="F794" i="1" s="1"/>
  <c r="F793" i="1"/>
  <c r="F36" i="1"/>
  <c r="H37" i="1"/>
  <c r="G975" i="1"/>
  <c r="H614" i="1"/>
  <c r="F614" i="1" s="1"/>
  <c r="F613" i="1"/>
  <c r="H1370" i="1"/>
  <c r="F1370" i="1" s="1"/>
  <c r="F1369" i="1"/>
  <c r="H650" i="1"/>
  <c r="F650" i="1" s="1"/>
  <c r="F649" i="1"/>
  <c r="H452" i="1"/>
  <c r="F452" i="1" s="1"/>
  <c r="F451" i="1"/>
  <c r="F1404" i="1"/>
  <c r="H1405" i="1"/>
  <c r="F306" i="1"/>
  <c r="H307" i="1"/>
  <c r="F1332" i="1"/>
  <c r="H1333" i="1"/>
  <c r="H1082" i="1"/>
  <c r="F1082" i="1" s="1"/>
  <c r="F1081" i="1"/>
  <c r="H1459" i="1"/>
  <c r="F1458" i="1"/>
  <c r="H236" i="1"/>
  <c r="F236" i="1" s="1"/>
  <c r="F235" i="1"/>
  <c r="H1424" i="1"/>
  <c r="F1424" i="1" s="1"/>
  <c r="F1423" i="1"/>
  <c r="H1280" i="1"/>
  <c r="F1280" i="1" s="1"/>
  <c r="F1279" i="1"/>
  <c r="F775" i="1"/>
  <c r="H776" i="1"/>
  <c r="F776" i="1" s="1"/>
  <c r="H667" i="1"/>
  <c r="F666" i="1"/>
  <c r="H902" i="1"/>
  <c r="F902" i="1" s="1"/>
  <c r="F901" i="1"/>
  <c r="H811" i="1"/>
  <c r="F810" i="1"/>
  <c r="H289" i="1"/>
  <c r="F288" i="1"/>
  <c r="H920" i="1"/>
  <c r="F920" i="1" s="1"/>
  <c r="F919" i="1"/>
  <c r="H1189" i="1"/>
  <c r="F1188" i="1"/>
  <c r="H217" i="1"/>
  <c r="F216" i="1"/>
  <c r="H254" i="1"/>
  <c r="F254" i="1" s="1"/>
  <c r="F253" i="1"/>
  <c r="H1064" i="1"/>
  <c r="F1064" i="1" s="1"/>
  <c r="F1063" i="1"/>
  <c r="F954" i="1"/>
  <c r="H955" i="1"/>
  <c r="F630" i="1"/>
  <c r="H631" i="1"/>
  <c r="F72" i="1"/>
  <c r="H73" i="1"/>
  <c r="H704" i="1"/>
  <c r="F704" i="1" s="1"/>
  <c r="F703" i="1"/>
  <c r="F1153" i="1"/>
  <c r="H1154" i="1"/>
  <c r="F1154" i="1" s="1"/>
  <c r="G705" i="1" l="1"/>
  <c r="G921" i="1"/>
  <c r="G147" i="1"/>
  <c r="G741" i="1"/>
  <c r="G1119" i="1"/>
  <c r="G1011" i="1"/>
  <c r="F1243" i="1"/>
  <c r="H1244" i="1"/>
  <c r="F1244" i="1" s="1"/>
  <c r="G831" i="1"/>
  <c r="G165" i="1"/>
  <c r="G1083" i="1"/>
  <c r="F433" i="1"/>
  <c r="H434" i="1"/>
  <c r="F434" i="1" s="1"/>
  <c r="G489" i="1"/>
  <c r="G1137" i="1"/>
  <c r="G759" i="1"/>
  <c r="G1335" i="1"/>
  <c r="G1209" i="1"/>
  <c r="G381" i="1"/>
  <c r="G1281" i="1"/>
  <c r="G1155" i="1"/>
  <c r="G39" i="1"/>
  <c r="H1316" i="1"/>
  <c r="F1316" i="1" s="1"/>
  <c r="F1315" i="1"/>
  <c r="H1118" i="1"/>
  <c r="F1118" i="1" s="1"/>
  <c r="F1117" i="1"/>
  <c r="H1334" i="1"/>
  <c r="F1334" i="1" s="1"/>
  <c r="F1333" i="1"/>
  <c r="F829" i="1"/>
  <c r="H830" i="1"/>
  <c r="F830" i="1" s="1"/>
  <c r="G885" i="1"/>
  <c r="G633" i="1"/>
  <c r="G255" i="1"/>
  <c r="H74" i="1"/>
  <c r="F74" i="1" s="1"/>
  <c r="F73" i="1"/>
  <c r="H380" i="1"/>
  <c r="F380" i="1" s="1"/>
  <c r="F379" i="1"/>
  <c r="H956" i="1"/>
  <c r="F956" i="1" s="1"/>
  <c r="F955" i="1"/>
  <c r="H1406" i="1"/>
  <c r="F1406" i="1" s="1"/>
  <c r="F1405" i="1"/>
  <c r="F37" i="1"/>
  <c r="H38" i="1"/>
  <c r="F38" i="1" s="1"/>
  <c r="F1207" i="1"/>
  <c r="H1208" i="1"/>
  <c r="F1208" i="1" s="1"/>
  <c r="G237" i="1"/>
  <c r="H1190" i="1"/>
  <c r="F1190" i="1" s="1"/>
  <c r="F1189" i="1"/>
  <c r="H290" i="1"/>
  <c r="F290" i="1" s="1"/>
  <c r="F289" i="1"/>
  <c r="G1407" i="1"/>
  <c r="H1460" i="1"/>
  <c r="F1460" i="1" s="1"/>
  <c r="F1459" i="1"/>
  <c r="G597" i="1"/>
  <c r="G399" i="1"/>
  <c r="H560" i="1"/>
  <c r="F560" i="1" s="1"/>
  <c r="F559" i="1"/>
  <c r="H1046" i="1"/>
  <c r="F1046" i="1" s="1"/>
  <c r="F1045" i="1"/>
  <c r="G309" i="1"/>
  <c r="H1388" i="1"/>
  <c r="F1388" i="1" s="1"/>
  <c r="F1387" i="1"/>
  <c r="H632" i="1"/>
  <c r="F632" i="1" s="1"/>
  <c r="F631" i="1"/>
  <c r="H308" i="1"/>
  <c r="F308" i="1" s="1"/>
  <c r="F307" i="1"/>
  <c r="H110" i="1"/>
  <c r="F110" i="1" s="1"/>
  <c r="F109" i="1"/>
  <c r="H740" i="1"/>
  <c r="F740" i="1" s="1"/>
  <c r="F739" i="1"/>
  <c r="H146" i="1"/>
  <c r="F146" i="1" s="1"/>
  <c r="F145" i="1"/>
  <c r="H578" i="1"/>
  <c r="F578" i="1" s="1"/>
  <c r="F577" i="1"/>
  <c r="G687" i="1"/>
  <c r="G1047" i="1"/>
  <c r="H218" i="1"/>
  <c r="F218" i="1" s="1"/>
  <c r="F217" i="1"/>
  <c r="G903" i="1"/>
  <c r="H812" i="1"/>
  <c r="F812" i="1" s="1"/>
  <c r="F811" i="1"/>
  <c r="H668" i="1"/>
  <c r="F668" i="1" s="1"/>
  <c r="F667" i="1"/>
  <c r="G1263" i="1"/>
  <c r="G219" i="1"/>
  <c r="G1065" i="1"/>
  <c r="G435" i="1"/>
  <c r="G1353" i="1"/>
  <c r="G777" i="1"/>
  <c r="G507" i="1"/>
  <c r="H1262" i="1"/>
  <c r="F1262" i="1" s="1"/>
  <c r="F1261" i="1"/>
  <c r="G327" i="1"/>
  <c r="H362" i="1"/>
  <c r="F362" i="1" s="1"/>
  <c r="F361" i="1"/>
  <c r="G579" i="1"/>
  <c r="G525" i="1"/>
  <c r="H884" i="1"/>
  <c r="F884" i="1" s="1"/>
  <c r="F883" i="1"/>
  <c r="G1425" i="1"/>
  <c r="G939" i="1" l="1"/>
  <c r="G57" i="1"/>
  <c r="G1299" i="1"/>
  <c r="G1227" i="1"/>
  <c r="G345" i="1"/>
  <c r="G867" i="1"/>
  <c r="G651" i="1"/>
  <c r="G1029" i="1"/>
  <c r="G1191" i="1"/>
  <c r="G417" i="1"/>
  <c r="G1101" i="1"/>
  <c r="G813" i="1"/>
  <c r="G561" i="1"/>
  <c r="G291" i="1"/>
  <c r="G273" i="1"/>
  <c r="G201" i="1"/>
  <c r="G723" i="1"/>
  <c r="G1371" i="1"/>
  <c r="G795" i="1"/>
  <c r="G543" i="1"/>
  <c r="G1443" i="1"/>
  <c r="G1389" i="1"/>
  <c r="G363" i="1"/>
  <c r="G1245" i="1"/>
  <c r="G129" i="1"/>
  <c r="G93" i="1"/>
  <c r="G615" i="1"/>
  <c r="G1173" i="1"/>
  <c r="G21" i="1"/>
  <c r="G1317" i="1"/>
  <c r="V2" i="2"/>
  <c r="R3" i="2" l="1"/>
  <c r="N3" i="2"/>
  <c r="J3" i="2"/>
  <c r="F3" i="2"/>
  <c r="U3" i="2"/>
  <c r="Q3" i="2"/>
  <c r="M3" i="2"/>
  <c r="I3" i="2"/>
  <c r="E3" i="2"/>
  <c r="T3" i="2"/>
  <c r="P3" i="2"/>
  <c r="L3" i="2"/>
  <c r="H3" i="2"/>
  <c r="S3" i="2"/>
  <c r="O3" i="2"/>
  <c r="K3" i="2"/>
  <c r="G3" i="2"/>
  <c r="D3" i="2"/>
</calcChain>
</file>

<file path=xl/sharedStrings.xml><?xml version="1.0" encoding="utf-8"?>
<sst xmlns="http://schemas.openxmlformats.org/spreadsheetml/2006/main" count="3424" uniqueCount="80">
  <si>
    <t>Via N. Palma - Sala Espositiva Comunale</t>
  </si>
  <si>
    <t>MOVIMENTO 5 STELLE</t>
  </si>
  <si>
    <t>CASAPOUND ITALIA</t>
  </si>
  <si>
    <t>CON MONTI PER L'ITALIA</t>
  </si>
  <si>
    <t>LEGA NORD - MARONI</t>
  </si>
  <si>
    <t>INTESA POPOLARE</t>
  </si>
  <si>
    <t>LA DESTRA - STORACE</t>
  </si>
  <si>
    <t>GRANDE SUD</t>
  </si>
  <si>
    <t>IL POPOLO DELLA LIBERTA' - BERLUSCONI PRESIDENTE</t>
  </si>
  <si>
    <t>FRATELLI D'ITALIA - CENTRODESTRA NAZIONALE</t>
  </si>
  <si>
    <t>RIVOLUZIONE CIVILE - INGROIA</t>
  </si>
  <si>
    <t>FORZA NUOVA</t>
  </si>
  <si>
    <t>FARE PER FERMARE IL DESCLINO</t>
  </si>
  <si>
    <t>PARTITO DEMOCRATICO</t>
  </si>
  <si>
    <t>SINISTRA ECOLOGIA LIBERTA' CON VENDOLA</t>
  </si>
  <si>
    <t>DIRITTI E LIBERTA' - CENTRO DEMOCRATICO</t>
  </si>
  <si>
    <t>PARTITO COMUNISTA DEI LAVORATORI</t>
  </si>
  <si>
    <t>RIALZATI ABRUZZO! - ABRUZZO FUTURO</t>
  </si>
  <si>
    <t>LISTA AMINISTIA GIUSTIZIA LIBERTA'</t>
  </si>
  <si>
    <t>Viale Crispi - Scuola Elementare "Noè Lucidi"</t>
  </si>
  <si>
    <t>P.zza Verdi - Liceo Musicale "G. Braga"</t>
  </si>
  <si>
    <t>P.zza Dante - Liceo Ginnasio "M. Delfico"</t>
  </si>
  <si>
    <t>Via De Vincentiis - Scuola Media "M. Zippilli"</t>
  </si>
  <si>
    <t>Via Barnabei - Istituto Prof.le "Di Poppa"</t>
  </si>
  <si>
    <t>Fornaci Cona - Edificio Scolastico</t>
  </si>
  <si>
    <t>Via Flaiani - Scuola Elementare "Risorgimento"</t>
  </si>
  <si>
    <t>Via A. Pepe - Scuola Elementare "S. Berardo"</t>
  </si>
  <si>
    <t>Via De Iacobis - Scuola Elementare "De Iacobis"</t>
  </si>
  <si>
    <t>Contrada Casalena - Edificio A.S.L. - R.S.A n.3</t>
  </si>
  <si>
    <t>Via Don Minzoni - Scuola Materna Villa Mosca</t>
  </si>
  <si>
    <t>Castrogno - Edificio Scolastico</t>
  </si>
  <si>
    <t>Viale Europa - Edificio Scolastico</t>
  </si>
  <si>
    <t>Colleatterrato Basso - Scuola Materna</t>
  </si>
  <si>
    <t>Contrada Casalena - Edificio A.S.L. - R.S.A n.1</t>
  </si>
  <si>
    <t>Nepezzano - Edificio Scolastico</t>
  </si>
  <si>
    <t>S.Nicolò a Tordino - Scuola Media "Giovanni XXIII"</t>
  </si>
  <si>
    <t>Tofo S. Eleuterio - Edificio Scolastico</t>
  </si>
  <si>
    <t>S.Atto - Edificio Scolastico</t>
  </si>
  <si>
    <t>Colleminuccio - Edificio proprietà Di Lodovico Umberto</t>
  </si>
  <si>
    <t>Varano - Edificio Scolastico</t>
  </si>
  <si>
    <t>Monticelli - Edificio Scolastico</t>
  </si>
  <si>
    <t>Piano della Lenta - Edificio Scolastico</t>
  </si>
  <si>
    <t>Villa Rupo - Edificio Scolastico</t>
  </si>
  <si>
    <t>Castagneto - Edificio Scolastico</t>
  </si>
  <si>
    <t>Cavuccio - Edificio Scolastico</t>
  </si>
  <si>
    <t>Spiano - Edificio Scolastico</t>
  </si>
  <si>
    <t>Villa Ripa - Edificio Scolastico</t>
  </si>
  <si>
    <t>Frondarola - Edificio Scolastico</t>
  </si>
  <si>
    <t>Rocciano - Edificio Scolastico</t>
  </si>
  <si>
    <t>Valle San Giovanni - Edificio Scolastico</t>
  </si>
  <si>
    <t>Rapino - Edificio Scolastico</t>
  </si>
  <si>
    <t>Miano - Edificio Scolastico</t>
  </si>
  <si>
    <t>Villa Romita - Edificio Scolastico</t>
  </si>
  <si>
    <t>Sardinara - Edificio proprietà Sanlorenzo Michele</t>
  </si>
  <si>
    <t>Villa Vomano - Edificio Scolastico</t>
  </si>
  <si>
    <t>Forcella - Edificio Comunale P.za Belvedere</t>
  </si>
  <si>
    <t>Caprafico - Edificio Scolastico</t>
  </si>
  <si>
    <t>Poggio S.Vittorino - Edificio Scolastico</t>
  </si>
  <si>
    <t>Poggio Cono - Edificio Scolastico</t>
  </si>
  <si>
    <t>SEZIONE</t>
  </si>
  <si>
    <t>LISTA</t>
  </si>
  <si>
    <t>DESCRIZIONE LISTA</t>
  </si>
  <si>
    <t>VOTI</t>
  </si>
  <si>
    <t>TOT SEZ.</t>
  </si>
  <si>
    <t>% VOTI</t>
  </si>
  <si>
    <t>TOT % SEZ</t>
  </si>
  <si>
    <t>TUTTE LE 80 SEZIONI</t>
  </si>
  <si>
    <t>Via Barnabei - Istituto Prof.le  "Di Poppa"</t>
  </si>
  <si>
    <t>Villa Mosca - Ospedale Civile "G. Mazzini"</t>
  </si>
  <si>
    <t>SENATO DELLA REPUBBLICA</t>
  </si>
  <si>
    <t>SEZIONE ELETTORALE</t>
  </si>
  <si>
    <t>VOTI TOTALI</t>
  </si>
  <si>
    <t>%</t>
  </si>
  <si>
    <t>CAMERA DEI DEPUTATI</t>
  </si>
  <si>
    <t>LISTA AMNISTIA GIUSTIZIA LIBERTA'</t>
  </si>
  <si>
    <t>FINI - FUTURO E LIBERTA'</t>
  </si>
  <si>
    <t>SCELTA CIVICA MONTI PER L'ITALIA</t>
  </si>
  <si>
    <t>CASINI - UNIONE DI CENTRO</t>
  </si>
  <si>
    <t>FARE PER FERMARE IL DECLINO</t>
  </si>
  <si>
    <t>GRANDE SUD - 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</si>
</sst>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2A7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4" borderId="0" applyNumberFormat="0" applyBorder="0" applyAlignment="0" applyProtection="0"/>
  </cellStyleXfs>
  <cellXfs count="78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0" fontId="5" fillId="0" borderId="2" xfId="1" applyNumberFormat="1" applyFon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0" fontId="5" fillId="0" borderId="12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/>
    </xf>
    <xf numFmtId="10" fontId="15" fillId="0" borderId="36" xfId="1" applyNumberFormat="1" applyFont="1" applyFill="1" applyBorder="1" applyAlignment="1">
      <alignment horizontal="center" vertical="center"/>
    </xf>
    <xf numFmtId="3" fontId="12" fillId="6" borderId="35" xfId="0" applyNumberFormat="1" applyFont="1" applyFill="1" applyBorder="1" applyAlignment="1">
      <alignment horizontal="center" vertical="center"/>
    </xf>
    <xf numFmtId="10" fontId="12" fillId="6" borderId="36" xfId="1" applyNumberFormat="1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 textRotation="90" wrapText="1"/>
    </xf>
    <xf numFmtId="0" fontId="16" fillId="0" borderId="30" xfId="0" applyFont="1" applyFill="1" applyBorder="1" applyAlignment="1">
      <alignment horizontal="center" vertical="center" textRotation="90" wrapTex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10" fontId="9" fillId="0" borderId="0" xfId="2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 textRotation="90"/>
    </xf>
    <xf numFmtId="3" fontId="6" fillId="3" borderId="2" xfId="0" applyNumberFormat="1" applyFont="1" applyFill="1" applyBorder="1" applyAlignment="1">
      <alignment horizontal="center" vertical="center" textRotation="90"/>
    </xf>
    <xf numFmtId="3" fontId="6" fillId="3" borderId="9" xfId="0" applyNumberFormat="1" applyFont="1" applyFill="1" applyBorder="1" applyAlignment="1">
      <alignment horizontal="center" vertical="center" textRotation="90"/>
    </xf>
    <xf numFmtId="10" fontId="4" fillId="3" borderId="22" xfId="0" applyNumberFormat="1" applyFont="1" applyFill="1" applyBorder="1" applyAlignment="1">
      <alignment horizontal="center" vertical="center" textRotation="90"/>
    </xf>
    <xf numFmtId="10" fontId="4" fillId="3" borderId="23" xfId="0" applyNumberFormat="1" applyFont="1" applyFill="1" applyBorder="1" applyAlignment="1">
      <alignment horizontal="center" vertical="center" textRotation="90"/>
    </xf>
    <xf numFmtId="10" fontId="4" fillId="3" borderId="25" xfId="0" applyNumberFormat="1" applyFont="1" applyFill="1" applyBorder="1" applyAlignment="1">
      <alignment horizontal="center" vertical="center" textRotation="90"/>
    </xf>
    <xf numFmtId="0" fontId="2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7" xfId="0" applyFont="1" applyFill="1" applyBorder="1" applyAlignment="1">
      <alignment horizontal="center" vertical="center" textRotation="90"/>
    </xf>
    <xf numFmtId="0" fontId="4" fillId="3" borderId="28" xfId="0" applyFont="1" applyFill="1" applyBorder="1" applyAlignment="1">
      <alignment horizontal="center" vertical="center" textRotation="90"/>
    </xf>
    <xf numFmtId="0" fontId="4" fillId="3" borderId="12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 textRotation="90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 indent="1"/>
    </xf>
    <xf numFmtId="0" fontId="0" fillId="0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textRotation="90"/>
    </xf>
    <xf numFmtId="10" fontId="4" fillId="3" borderId="44" xfId="0" applyNumberFormat="1" applyFont="1" applyFill="1" applyBorder="1" applyAlignment="1">
      <alignment horizontal="center" vertical="center" textRotation="90"/>
    </xf>
    <xf numFmtId="0" fontId="4" fillId="3" borderId="45" xfId="0" applyFont="1" applyFill="1" applyBorder="1" applyAlignment="1">
      <alignment horizontal="center" vertical="center" textRotation="90"/>
    </xf>
    <xf numFmtId="0" fontId="2" fillId="2" borderId="42" xfId="0" applyFont="1" applyFill="1" applyBorder="1" applyAlignment="1">
      <alignment horizontal="center" vertical="center" wrapText="1"/>
    </xf>
    <xf numFmtId="3" fontId="6" fillId="3" borderId="32" xfId="0" applyNumberFormat="1" applyFont="1" applyFill="1" applyBorder="1" applyAlignment="1">
      <alignment horizontal="center" vertical="center" textRotation="90"/>
    </xf>
    <xf numFmtId="0" fontId="11" fillId="5" borderId="38" xfId="0" applyFont="1" applyFill="1" applyBorder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ore valido" xfId="2" builtinId="26"/>
  </cellStyles>
  <dxfs count="0"/>
  <tableStyles count="0" defaultTableStyle="TableStyleMedium2" defaultPivotStyle="PivotStyleLight16"/>
  <colors>
    <mruColors>
      <color rgb="FFFFF2A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0"/>
  <sheetViews>
    <sheetView zoomScaleNormal="100" workbookViewId="0"/>
  </sheetViews>
  <sheetFormatPr defaultRowHeight="14.45" customHeight="1" x14ac:dyDescent="0.25"/>
  <cols>
    <col min="1" max="1" width="13.7109375" style="10" customWidth="1"/>
    <col min="2" max="2" width="13.7109375" style="8" customWidth="1"/>
    <col min="3" max="3" width="55.7109375" style="9" customWidth="1"/>
    <col min="4" max="7" width="13.7109375" style="8" customWidth="1"/>
    <col min="8" max="16384" width="9.140625" style="9"/>
  </cols>
  <sheetData>
    <row r="1" spans="1:8" s="7" customFormat="1" ht="21.75" customHeight="1" x14ac:dyDescent="0.25">
      <c r="A1" s="20" t="s">
        <v>59</v>
      </c>
      <c r="B1" s="21" t="s">
        <v>60</v>
      </c>
      <c r="C1" s="21" t="s">
        <v>61</v>
      </c>
      <c r="D1" s="22" t="s">
        <v>62</v>
      </c>
      <c r="E1" s="22" t="s">
        <v>63</v>
      </c>
      <c r="F1" s="22" t="s">
        <v>64</v>
      </c>
      <c r="G1" s="23" t="s">
        <v>65</v>
      </c>
      <c r="H1" s="11"/>
    </row>
    <row r="2" spans="1:8" ht="14.45" customHeight="1" x14ac:dyDescent="0.25">
      <c r="A2" s="55" t="s">
        <v>66</v>
      </c>
      <c r="B2" s="12">
        <v>1</v>
      </c>
      <c r="C2" s="13" t="s">
        <v>1</v>
      </c>
      <c r="D2" s="44">
        <v>8706</v>
      </c>
      <c r="E2" s="49">
        <f>SUM(D2:D19)</f>
        <v>30858</v>
      </c>
      <c r="F2" s="15">
        <f>D2/H2</f>
        <v>0.28213105191522458</v>
      </c>
      <c r="G2" s="52">
        <f>SUM(F2:F19)</f>
        <v>0.99999999999999989</v>
      </c>
      <c r="H2" s="14">
        <f>SUM(D2:D19)</f>
        <v>30858</v>
      </c>
    </row>
    <row r="3" spans="1:8" ht="14.45" customHeight="1" x14ac:dyDescent="0.25">
      <c r="A3" s="55"/>
      <c r="B3" s="1">
        <v>2</v>
      </c>
      <c r="C3" s="2" t="s">
        <v>2</v>
      </c>
      <c r="D3" s="45">
        <v>56</v>
      </c>
      <c r="E3" s="50"/>
      <c r="F3" s="5">
        <f t="shared" ref="F3:F19" si="0">D3/H3</f>
        <v>1.8147644046924622E-3</v>
      </c>
      <c r="G3" s="53"/>
      <c r="H3" s="14">
        <f t="shared" ref="H3:H19" si="1">H2</f>
        <v>30858</v>
      </c>
    </row>
    <row r="4" spans="1:8" ht="14.45" customHeight="1" x14ac:dyDescent="0.25">
      <c r="A4" s="55"/>
      <c r="B4" s="1">
        <v>3</v>
      </c>
      <c r="C4" s="2" t="s">
        <v>3</v>
      </c>
      <c r="D4" s="45">
        <v>2422</v>
      </c>
      <c r="E4" s="50"/>
      <c r="F4" s="5">
        <f t="shared" si="0"/>
        <v>7.8488560502948987E-2</v>
      </c>
      <c r="G4" s="53"/>
      <c r="H4" s="14">
        <f t="shared" si="1"/>
        <v>30858</v>
      </c>
    </row>
    <row r="5" spans="1:8" ht="14.45" customHeight="1" x14ac:dyDescent="0.25">
      <c r="A5" s="55"/>
      <c r="B5" s="1">
        <v>4</v>
      </c>
      <c r="C5" s="2" t="s">
        <v>4</v>
      </c>
      <c r="D5" s="45">
        <v>51</v>
      </c>
      <c r="E5" s="50"/>
      <c r="F5" s="5">
        <f t="shared" si="0"/>
        <v>1.6527318685592067E-3</v>
      </c>
      <c r="G5" s="53"/>
      <c r="H5" s="14">
        <f t="shared" si="1"/>
        <v>30858</v>
      </c>
    </row>
    <row r="6" spans="1:8" ht="14.45" customHeight="1" x14ac:dyDescent="0.25">
      <c r="A6" s="55"/>
      <c r="B6" s="1">
        <v>5</v>
      </c>
      <c r="C6" s="2" t="s">
        <v>5</v>
      </c>
      <c r="D6" s="45">
        <v>71</v>
      </c>
      <c r="E6" s="50"/>
      <c r="F6" s="5">
        <f t="shared" si="0"/>
        <v>2.300862013092229E-3</v>
      </c>
      <c r="G6" s="53"/>
      <c r="H6" s="14">
        <f t="shared" si="1"/>
        <v>30858</v>
      </c>
    </row>
    <row r="7" spans="1:8" ht="14.45" customHeight="1" x14ac:dyDescent="0.25">
      <c r="A7" s="55"/>
      <c r="B7" s="1">
        <v>6</v>
      </c>
      <c r="C7" s="2" t="s">
        <v>6</v>
      </c>
      <c r="D7" s="45">
        <v>778</v>
      </c>
      <c r="E7" s="50"/>
      <c r="F7" s="5">
        <f t="shared" si="0"/>
        <v>2.5212262622334565E-2</v>
      </c>
      <c r="G7" s="53"/>
      <c r="H7" s="14">
        <f t="shared" si="1"/>
        <v>30858</v>
      </c>
    </row>
    <row r="8" spans="1:8" ht="14.45" customHeight="1" x14ac:dyDescent="0.25">
      <c r="A8" s="55"/>
      <c r="B8" s="1">
        <v>7</v>
      </c>
      <c r="C8" s="2" t="s">
        <v>7</v>
      </c>
      <c r="D8" s="45">
        <v>32</v>
      </c>
      <c r="E8" s="50"/>
      <c r="F8" s="5">
        <f t="shared" si="0"/>
        <v>1.0370082312528355E-3</v>
      </c>
      <c r="G8" s="53"/>
      <c r="H8" s="14">
        <f t="shared" si="1"/>
        <v>30858</v>
      </c>
    </row>
    <row r="9" spans="1:8" ht="14.45" customHeight="1" x14ac:dyDescent="0.25">
      <c r="A9" s="55"/>
      <c r="B9" s="1">
        <v>8</v>
      </c>
      <c r="C9" s="2" t="s">
        <v>8</v>
      </c>
      <c r="D9" s="45">
        <v>6504</v>
      </c>
      <c r="E9" s="50"/>
      <c r="F9" s="5">
        <f t="shared" si="0"/>
        <v>0.21077192300213882</v>
      </c>
      <c r="G9" s="53"/>
      <c r="H9" s="14">
        <f t="shared" si="1"/>
        <v>30858</v>
      </c>
    </row>
    <row r="10" spans="1:8" ht="14.45" customHeight="1" x14ac:dyDescent="0.25">
      <c r="A10" s="55"/>
      <c r="B10" s="1">
        <v>9</v>
      </c>
      <c r="C10" s="2" t="s">
        <v>9</v>
      </c>
      <c r="D10" s="45">
        <v>2340</v>
      </c>
      <c r="E10" s="50"/>
      <c r="F10" s="5">
        <f t="shared" si="0"/>
        <v>7.5831226910363606E-2</v>
      </c>
      <c r="G10" s="53"/>
      <c r="H10" s="14">
        <f t="shared" si="1"/>
        <v>30858</v>
      </c>
    </row>
    <row r="11" spans="1:8" ht="14.45" customHeight="1" x14ac:dyDescent="0.25">
      <c r="A11" s="55"/>
      <c r="B11" s="1">
        <v>10</v>
      </c>
      <c r="C11" s="2" t="s">
        <v>10</v>
      </c>
      <c r="D11" s="45">
        <v>761</v>
      </c>
      <c r="E11" s="50"/>
      <c r="F11" s="5">
        <f t="shared" si="0"/>
        <v>2.4661351999481496E-2</v>
      </c>
      <c r="G11" s="53"/>
      <c r="H11" s="14">
        <f t="shared" si="1"/>
        <v>30858</v>
      </c>
    </row>
    <row r="12" spans="1:8" ht="14.45" customHeight="1" x14ac:dyDescent="0.25">
      <c r="A12" s="55"/>
      <c r="B12" s="1">
        <v>11</v>
      </c>
      <c r="C12" s="2" t="s">
        <v>11</v>
      </c>
      <c r="D12" s="45">
        <v>108</v>
      </c>
      <c r="E12" s="50"/>
      <c r="F12" s="5">
        <f t="shared" si="0"/>
        <v>3.49990278047832E-3</v>
      </c>
      <c r="G12" s="53"/>
      <c r="H12" s="14">
        <f t="shared" si="1"/>
        <v>30858</v>
      </c>
    </row>
    <row r="13" spans="1:8" ht="14.45" customHeight="1" x14ac:dyDescent="0.25">
      <c r="A13" s="55"/>
      <c r="B13" s="1">
        <v>12</v>
      </c>
      <c r="C13" s="2" t="s">
        <v>12</v>
      </c>
      <c r="D13" s="45">
        <v>168</v>
      </c>
      <c r="E13" s="50"/>
      <c r="F13" s="5">
        <f t="shared" si="0"/>
        <v>5.4442932140773871E-3</v>
      </c>
      <c r="G13" s="53"/>
      <c r="H13" s="14">
        <f t="shared" si="1"/>
        <v>30858</v>
      </c>
    </row>
    <row r="14" spans="1:8" ht="14.45" customHeight="1" x14ac:dyDescent="0.25">
      <c r="A14" s="55"/>
      <c r="B14" s="1">
        <v>13</v>
      </c>
      <c r="C14" s="2" t="s">
        <v>13</v>
      </c>
      <c r="D14" s="45">
        <v>7372</v>
      </c>
      <c r="E14" s="50"/>
      <c r="F14" s="5">
        <f t="shared" si="0"/>
        <v>0.238900771274872</v>
      </c>
      <c r="G14" s="53"/>
      <c r="H14" s="14">
        <f t="shared" si="1"/>
        <v>30858</v>
      </c>
    </row>
    <row r="15" spans="1:8" ht="14.45" customHeight="1" x14ac:dyDescent="0.25">
      <c r="A15" s="55"/>
      <c r="B15" s="1">
        <v>14</v>
      </c>
      <c r="C15" s="2" t="s">
        <v>14</v>
      </c>
      <c r="D15" s="45">
        <v>953</v>
      </c>
      <c r="E15" s="50"/>
      <c r="F15" s="5">
        <f t="shared" si="0"/>
        <v>3.0883401386998511E-2</v>
      </c>
      <c r="G15" s="53"/>
      <c r="H15" s="14">
        <f t="shared" si="1"/>
        <v>30858</v>
      </c>
    </row>
    <row r="16" spans="1:8" ht="14.45" customHeight="1" x14ac:dyDescent="0.25">
      <c r="A16" s="55"/>
      <c r="B16" s="1">
        <v>15</v>
      </c>
      <c r="C16" s="2" t="s">
        <v>15</v>
      </c>
      <c r="D16" s="45">
        <v>97</v>
      </c>
      <c r="E16" s="50"/>
      <c r="F16" s="5">
        <f t="shared" si="0"/>
        <v>3.1434312009851577E-3</v>
      </c>
      <c r="G16" s="53"/>
      <c r="H16" s="14">
        <f t="shared" si="1"/>
        <v>30858</v>
      </c>
    </row>
    <row r="17" spans="1:8" ht="14.45" customHeight="1" x14ac:dyDescent="0.25">
      <c r="A17" s="55"/>
      <c r="B17" s="1">
        <v>16</v>
      </c>
      <c r="C17" s="2" t="s">
        <v>16</v>
      </c>
      <c r="D17" s="45">
        <v>139</v>
      </c>
      <c r="E17" s="50"/>
      <c r="F17" s="5">
        <f t="shared" si="0"/>
        <v>4.5045045045045045E-3</v>
      </c>
      <c r="G17" s="53"/>
      <c r="H17" s="14">
        <f t="shared" si="1"/>
        <v>30858</v>
      </c>
    </row>
    <row r="18" spans="1:8" ht="14.45" customHeight="1" x14ac:dyDescent="0.25">
      <c r="A18" s="55"/>
      <c r="B18" s="1">
        <v>17</v>
      </c>
      <c r="C18" s="2" t="s">
        <v>17</v>
      </c>
      <c r="D18" s="45">
        <v>105</v>
      </c>
      <c r="E18" s="50"/>
      <c r="F18" s="5">
        <f t="shared" si="0"/>
        <v>3.4026832587983665E-3</v>
      </c>
      <c r="G18" s="53"/>
      <c r="H18" s="14">
        <f t="shared" si="1"/>
        <v>30858</v>
      </c>
    </row>
    <row r="19" spans="1:8" ht="14.45" customHeight="1" thickBot="1" x14ac:dyDescent="0.3">
      <c r="A19" s="56"/>
      <c r="B19" s="3">
        <v>18</v>
      </c>
      <c r="C19" s="4" t="s">
        <v>18</v>
      </c>
      <c r="D19" s="47">
        <v>195</v>
      </c>
      <c r="E19" s="51"/>
      <c r="F19" s="6">
        <f t="shared" si="0"/>
        <v>6.3192689091969671E-3</v>
      </c>
      <c r="G19" s="54"/>
      <c r="H19" s="14">
        <f t="shared" si="1"/>
        <v>30858</v>
      </c>
    </row>
    <row r="20" spans="1:8" ht="18" customHeight="1" x14ac:dyDescent="0.25">
      <c r="A20" s="24" t="s">
        <v>59</v>
      </c>
      <c r="B20" s="22" t="s">
        <v>60</v>
      </c>
      <c r="C20" s="22" t="s">
        <v>61</v>
      </c>
      <c r="D20" s="48" t="s">
        <v>62</v>
      </c>
      <c r="E20" s="22" t="s">
        <v>63</v>
      </c>
      <c r="F20" s="22" t="s">
        <v>64</v>
      </c>
      <c r="G20" s="23" t="s">
        <v>65</v>
      </c>
      <c r="H20" s="14"/>
    </row>
    <row r="21" spans="1:8" ht="14.65" customHeight="1" x14ac:dyDescent="0.25">
      <c r="A21" s="25">
        <v>1</v>
      </c>
      <c r="B21" s="16">
        <v>1</v>
      </c>
      <c r="C21" s="17" t="s">
        <v>1</v>
      </c>
      <c r="D21" s="44">
        <v>94</v>
      </c>
      <c r="E21" s="60">
        <f>SUM(D21:D38)</f>
        <v>449</v>
      </c>
      <c r="F21" s="15">
        <f t="shared" ref="F21:F84" si="2">D21/H21</f>
        <v>0.20935412026726058</v>
      </c>
      <c r="G21" s="52">
        <f>SUM(F21:F38)</f>
        <v>1.0000000000000002</v>
      </c>
      <c r="H21" s="14">
        <f>SUM(D21:D38)</f>
        <v>449</v>
      </c>
    </row>
    <row r="22" spans="1:8" ht="14.65" customHeight="1" x14ac:dyDescent="0.25">
      <c r="A22" s="57" t="s">
        <v>0</v>
      </c>
      <c r="B22" s="18">
        <v>2</v>
      </c>
      <c r="C22" s="19" t="s">
        <v>2</v>
      </c>
      <c r="D22" s="45">
        <v>4</v>
      </c>
      <c r="E22" s="61"/>
      <c r="F22" s="5">
        <f t="shared" si="2"/>
        <v>8.9086859688195987E-3</v>
      </c>
      <c r="G22" s="53"/>
      <c r="H22" s="14">
        <f t="shared" ref="H22:H38" si="3">H21</f>
        <v>449</v>
      </c>
    </row>
    <row r="23" spans="1:8" ht="14.65" customHeight="1" x14ac:dyDescent="0.25">
      <c r="A23" s="58"/>
      <c r="B23" s="18">
        <v>3</v>
      </c>
      <c r="C23" s="19" t="s">
        <v>3</v>
      </c>
      <c r="D23" s="45">
        <v>39</v>
      </c>
      <c r="E23" s="61"/>
      <c r="F23" s="5">
        <f t="shared" si="2"/>
        <v>8.6859688195991089E-2</v>
      </c>
      <c r="G23" s="53"/>
      <c r="H23" s="14">
        <f t="shared" si="3"/>
        <v>449</v>
      </c>
    </row>
    <row r="24" spans="1:8" ht="14.65" customHeight="1" x14ac:dyDescent="0.25">
      <c r="A24" s="58"/>
      <c r="B24" s="18">
        <v>4</v>
      </c>
      <c r="C24" s="19" t="s">
        <v>4</v>
      </c>
      <c r="D24" s="45">
        <v>5</v>
      </c>
      <c r="E24" s="61"/>
      <c r="F24" s="5">
        <f t="shared" si="2"/>
        <v>1.1135857461024499E-2</v>
      </c>
      <c r="G24" s="53"/>
      <c r="H24" s="14">
        <f t="shared" si="3"/>
        <v>449</v>
      </c>
    </row>
    <row r="25" spans="1:8" ht="14.65" customHeight="1" x14ac:dyDescent="0.25">
      <c r="A25" s="58"/>
      <c r="B25" s="18">
        <v>5</v>
      </c>
      <c r="C25" s="19" t="s">
        <v>5</v>
      </c>
      <c r="D25" s="45">
        <v>2</v>
      </c>
      <c r="E25" s="61"/>
      <c r="F25" s="5">
        <f t="shared" si="2"/>
        <v>4.4543429844097994E-3</v>
      </c>
      <c r="G25" s="53"/>
      <c r="H25" s="14">
        <f t="shared" si="3"/>
        <v>449</v>
      </c>
    </row>
    <row r="26" spans="1:8" ht="14.65" customHeight="1" x14ac:dyDescent="0.25">
      <c r="A26" s="58"/>
      <c r="B26" s="18">
        <v>6</v>
      </c>
      <c r="C26" s="19" t="s">
        <v>6</v>
      </c>
      <c r="D26" s="45">
        <v>10</v>
      </c>
      <c r="E26" s="61"/>
      <c r="F26" s="5">
        <f t="shared" si="2"/>
        <v>2.2271714922048998E-2</v>
      </c>
      <c r="G26" s="53"/>
      <c r="H26" s="14">
        <f t="shared" si="3"/>
        <v>449</v>
      </c>
    </row>
    <row r="27" spans="1:8" ht="14.65" customHeight="1" x14ac:dyDescent="0.25">
      <c r="A27" s="58"/>
      <c r="B27" s="18">
        <v>7</v>
      </c>
      <c r="C27" s="19" t="s">
        <v>7</v>
      </c>
      <c r="D27" s="45">
        <v>4</v>
      </c>
      <c r="E27" s="61"/>
      <c r="F27" s="5">
        <f t="shared" si="2"/>
        <v>8.9086859688195987E-3</v>
      </c>
      <c r="G27" s="53"/>
      <c r="H27" s="14">
        <f t="shared" si="3"/>
        <v>449</v>
      </c>
    </row>
    <row r="28" spans="1:8" ht="14.65" customHeight="1" x14ac:dyDescent="0.25">
      <c r="A28" s="58"/>
      <c r="B28" s="18">
        <v>8</v>
      </c>
      <c r="C28" s="19" t="s">
        <v>8</v>
      </c>
      <c r="D28" s="45">
        <v>115</v>
      </c>
      <c r="E28" s="61"/>
      <c r="F28" s="5">
        <f t="shared" si="2"/>
        <v>0.25612472160356348</v>
      </c>
      <c r="G28" s="53"/>
      <c r="H28" s="14">
        <f t="shared" si="3"/>
        <v>449</v>
      </c>
    </row>
    <row r="29" spans="1:8" ht="14.65" customHeight="1" x14ac:dyDescent="0.25">
      <c r="A29" s="58"/>
      <c r="B29" s="18">
        <v>9</v>
      </c>
      <c r="C29" s="19" t="s">
        <v>9</v>
      </c>
      <c r="D29" s="45">
        <v>23</v>
      </c>
      <c r="E29" s="61"/>
      <c r="F29" s="5">
        <f t="shared" si="2"/>
        <v>5.1224944320712694E-2</v>
      </c>
      <c r="G29" s="53"/>
      <c r="H29" s="14">
        <f t="shared" si="3"/>
        <v>449</v>
      </c>
    </row>
    <row r="30" spans="1:8" ht="14.65" customHeight="1" x14ac:dyDescent="0.25">
      <c r="A30" s="58"/>
      <c r="B30" s="18">
        <v>10</v>
      </c>
      <c r="C30" s="19" t="s">
        <v>10</v>
      </c>
      <c r="D30" s="45">
        <v>11</v>
      </c>
      <c r="E30" s="61"/>
      <c r="F30" s="5">
        <f t="shared" si="2"/>
        <v>2.4498886414253896E-2</v>
      </c>
      <c r="G30" s="53"/>
      <c r="H30" s="14">
        <f t="shared" si="3"/>
        <v>449</v>
      </c>
    </row>
    <row r="31" spans="1:8" ht="14.65" customHeight="1" x14ac:dyDescent="0.25">
      <c r="A31" s="58"/>
      <c r="B31" s="18">
        <v>11</v>
      </c>
      <c r="C31" s="19" t="s">
        <v>11</v>
      </c>
      <c r="D31" s="45">
        <v>0</v>
      </c>
      <c r="E31" s="61"/>
      <c r="F31" s="5">
        <f t="shared" si="2"/>
        <v>0</v>
      </c>
      <c r="G31" s="53"/>
      <c r="H31" s="14">
        <f t="shared" si="3"/>
        <v>449</v>
      </c>
    </row>
    <row r="32" spans="1:8" ht="14.65" customHeight="1" x14ac:dyDescent="0.25">
      <c r="A32" s="58"/>
      <c r="B32" s="18">
        <v>12</v>
      </c>
      <c r="C32" s="19" t="s">
        <v>12</v>
      </c>
      <c r="D32" s="45">
        <v>1</v>
      </c>
      <c r="E32" s="61"/>
      <c r="F32" s="5">
        <f t="shared" si="2"/>
        <v>2.2271714922048997E-3</v>
      </c>
      <c r="G32" s="53"/>
      <c r="H32" s="14">
        <f t="shared" si="3"/>
        <v>449</v>
      </c>
    </row>
    <row r="33" spans="1:8" ht="14.65" customHeight="1" x14ac:dyDescent="0.25">
      <c r="A33" s="58"/>
      <c r="B33" s="18">
        <v>13</v>
      </c>
      <c r="C33" s="19" t="s">
        <v>13</v>
      </c>
      <c r="D33" s="45">
        <v>100</v>
      </c>
      <c r="E33" s="61"/>
      <c r="F33" s="5">
        <f t="shared" si="2"/>
        <v>0.22271714922048999</v>
      </c>
      <c r="G33" s="53"/>
      <c r="H33" s="14">
        <f t="shared" si="3"/>
        <v>449</v>
      </c>
    </row>
    <row r="34" spans="1:8" ht="14.65" customHeight="1" x14ac:dyDescent="0.25">
      <c r="A34" s="58"/>
      <c r="B34" s="18">
        <v>14</v>
      </c>
      <c r="C34" s="19" t="s">
        <v>14</v>
      </c>
      <c r="D34" s="45">
        <v>33</v>
      </c>
      <c r="E34" s="61"/>
      <c r="F34" s="5">
        <f t="shared" si="2"/>
        <v>7.3496659242761692E-2</v>
      </c>
      <c r="G34" s="53"/>
      <c r="H34" s="14">
        <f t="shared" si="3"/>
        <v>449</v>
      </c>
    </row>
    <row r="35" spans="1:8" ht="14.65" customHeight="1" x14ac:dyDescent="0.25">
      <c r="A35" s="58"/>
      <c r="B35" s="18">
        <v>15</v>
      </c>
      <c r="C35" s="19" t="s">
        <v>15</v>
      </c>
      <c r="D35" s="45">
        <v>2</v>
      </c>
      <c r="E35" s="61"/>
      <c r="F35" s="5">
        <f t="shared" si="2"/>
        <v>4.4543429844097994E-3</v>
      </c>
      <c r="G35" s="53"/>
      <c r="H35" s="14">
        <f t="shared" si="3"/>
        <v>449</v>
      </c>
    </row>
    <row r="36" spans="1:8" ht="14.65" customHeight="1" x14ac:dyDescent="0.25">
      <c r="A36" s="58"/>
      <c r="B36" s="18">
        <v>16</v>
      </c>
      <c r="C36" s="19" t="s">
        <v>16</v>
      </c>
      <c r="D36" s="45">
        <v>0</v>
      </c>
      <c r="E36" s="61"/>
      <c r="F36" s="5">
        <f t="shared" si="2"/>
        <v>0</v>
      </c>
      <c r="G36" s="53"/>
      <c r="H36" s="14">
        <f t="shared" si="3"/>
        <v>449</v>
      </c>
    </row>
    <row r="37" spans="1:8" ht="14.65" customHeight="1" x14ac:dyDescent="0.25">
      <c r="A37" s="58"/>
      <c r="B37" s="18">
        <v>17</v>
      </c>
      <c r="C37" s="19" t="s">
        <v>17</v>
      </c>
      <c r="D37" s="45">
        <v>3</v>
      </c>
      <c r="E37" s="61"/>
      <c r="F37" s="5">
        <f t="shared" si="2"/>
        <v>6.6815144766146995E-3</v>
      </c>
      <c r="G37" s="53"/>
      <c r="H37" s="14">
        <f t="shared" si="3"/>
        <v>449</v>
      </c>
    </row>
    <row r="38" spans="1:8" ht="14.65" customHeight="1" thickBot="1" x14ac:dyDescent="0.3">
      <c r="A38" s="59"/>
      <c r="B38" s="26">
        <v>18</v>
      </c>
      <c r="C38" s="27" t="s">
        <v>18</v>
      </c>
      <c r="D38" s="47">
        <v>3</v>
      </c>
      <c r="E38" s="62"/>
      <c r="F38" s="6">
        <f t="shared" si="2"/>
        <v>6.6815144766146995E-3</v>
      </c>
      <c r="G38" s="54"/>
      <c r="H38" s="14">
        <f t="shared" si="3"/>
        <v>449</v>
      </c>
    </row>
    <row r="39" spans="1:8" ht="14.65" customHeight="1" x14ac:dyDescent="0.25">
      <c r="A39" s="25">
        <v>2</v>
      </c>
      <c r="B39" s="16">
        <v>1</v>
      </c>
      <c r="C39" s="17" t="s">
        <v>1</v>
      </c>
      <c r="D39" s="44">
        <v>60</v>
      </c>
      <c r="E39" s="60">
        <f>SUM(D39:D56)</f>
        <v>326</v>
      </c>
      <c r="F39" s="15">
        <f t="shared" si="2"/>
        <v>0.18404907975460122</v>
      </c>
      <c r="G39" s="52">
        <f>SUM(F39:F56)</f>
        <v>0.99999999999999989</v>
      </c>
      <c r="H39" s="9">
        <f>SUM(D39:D56)</f>
        <v>326</v>
      </c>
    </row>
    <row r="40" spans="1:8" ht="14.65" customHeight="1" x14ac:dyDescent="0.25">
      <c r="A40" s="57" t="s">
        <v>19</v>
      </c>
      <c r="B40" s="18">
        <v>2</v>
      </c>
      <c r="C40" s="19" t="s">
        <v>2</v>
      </c>
      <c r="D40" s="45">
        <v>2</v>
      </c>
      <c r="E40" s="61"/>
      <c r="F40" s="5">
        <f t="shared" si="2"/>
        <v>6.1349693251533744E-3</v>
      </c>
      <c r="G40" s="53"/>
      <c r="H40" s="9">
        <f t="shared" ref="H40:H56" si="4">H39</f>
        <v>326</v>
      </c>
    </row>
    <row r="41" spans="1:8" ht="14.65" customHeight="1" x14ac:dyDescent="0.25">
      <c r="A41" s="58"/>
      <c r="B41" s="18">
        <v>3</v>
      </c>
      <c r="C41" s="19" t="s">
        <v>3</v>
      </c>
      <c r="D41" s="45">
        <v>28</v>
      </c>
      <c r="E41" s="61"/>
      <c r="F41" s="5">
        <f t="shared" si="2"/>
        <v>8.5889570552147243E-2</v>
      </c>
      <c r="G41" s="53"/>
      <c r="H41" s="9">
        <f t="shared" si="4"/>
        <v>326</v>
      </c>
    </row>
    <row r="42" spans="1:8" ht="14.65" customHeight="1" x14ac:dyDescent="0.25">
      <c r="A42" s="58"/>
      <c r="B42" s="18">
        <v>4</v>
      </c>
      <c r="C42" s="19" t="s">
        <v>4</v>
      </c>
      <c r="D42" s="45">
        <v>0</v>
      </c>
      <c r="E42" s="61"/>
      <c r="F42" s="5">
        <f t="shared" si="2"/>
        <v>0</v>
      </c>
      <c r="G42" s="53"/>
      <c r="H42" s="9">
        <f t="shared" si="4"/>
        <v>326</v>
      </c>
    </row>
    <row r="43" spans="1:8" ht="14.65" customHeight="1" x14ac:dyDescent="0.25">
      <c r="A43" s="58"/>
      <c r="B43" s="18">
        <v>5</v>
      </c>
      <c r="C43" s="19" t="s">
        <v>5</v>
      </c>
      <c r="D43" s="45">
        <v>3</v>
      </c>
      <c r="E43" s="61"/>
      <c r="F43" s="5">
        <f t="shared" si="2"/>
        <v>9.202453987730062E-3</v>
      </c>
      <c r="G43" s="53"/>
      <c r="H43" s="9">
        <f t="shared" si="4"/>
        <v>326</v>
      </c>
    </row>
    <row r="44" spans="1:8" ht="14.65" customHeight="1" x14ac:dyDescent="0.25">
      <c r="A44" s="58"/>
      <c r="B44" s="18">
        <v>6</v>
      </c>
      <c r="C44" s="19" t="s">
        <v>6</v>
      </c>
      <c r="D44" s="45">
        <v>16</v>
      </c>
      <c r="E44" s="61"/>
      <c r="F44" s="5">
        <f t="shared" si="2"/>
        <v>4.9079754601226995E-2</v>
      </c>
      <c r="G44" s="53"/>
      <c r="H44" s="9">
        <f t="shared" si="4"/>
        <v>326</v>
      </c>
    </row>
    <row r="45" spans="1:8" ht="14.65" customHeight="1" x14ac:dyDescent="0.25">
      <c r="A45" s="58"/>
      <c r="B45" s="18">
        <v>7</v>
      </c>
      <c r="C45" s="19" t="s">
        <v>7</v>
      </c>
      <c r="D45" s="45">
        <v>0</v>
      </c>
      <c r="E45" s="61"/>
      <c r="F45" s="5">
        <f t="shared" si="2"/>
        <v>0</v>
      </c>
      <c r="G45" s="53"/>
      <c r="H45" s="9">
        <f t="shared" si="4"/>
        <v>326</v>
      </c>
    </row>
    <row r="46" spans="1:8" ht="14.65" customHeight="1" x14ac:dyDescent="0.25">
      <c r="A46" s="58"/>
      <c r="B46" s="18">
        <v>8</v>
      </c>
      <c r="C46" s="19" t="s">
        <v>8</v>
      </c>
      <c r="D46" s="45">
        <v>79</v>
      </c>
      <c r="E46" s="61"/>
      <c r="F46" s="5">
        <f t="shared" si="2"/>
        <v>0.24233128834355827</v>
      </c>
      <c r="G46" s="53"/>
      <c r="H46" s="9">
        <f t="shared" si="4"/>
        <v>326</v>
      </c>
    </row>
    <row r="47" spans="1:8" ht="14.65" customHeight="1" x14ac:dyDescent="0.25">
      <c r="A47" s="58"/>
      <c r="B47" s="18">
        <v>9</v>
      </c>
      <c r="C47" s="19" t="s">
        <v>9</v>
      </c>
      <c r="D47" s="45">
        <v>17</v>
      </c>
      <c r="E47" s="61"/>
      <c r="F47" s="5">
        <f t="shared" si="2"/>
        <v>5.2147239263803678E-2</v>
      </c>
      <c r="G47" s="53"/>
      <c r="H47" s="9">
        <f t="shared" si="4"/>
        <v>326</v>
      </c>
    </row>
    <row r="48" spans="1:8" ht="14.65" customHeight="1" x14ac:dyDescent="0.25">
      <c r="A48" s="58"/>
      <c r="B48" s="18">
        <v>10</v>
      </c>
      <c r="C48" s="19" t="s">
        <v>10</v>
      </c>
      <c r="D48" s="45">
        <v>6</v>
      </c>
      <c r="E48" s="61"/>
      <c r="F48" s="5">
        <f t="shared" si="2"/>
        <v>1.8404907975460124E-2</v>
      </c>
      <c r="G48" s="53"/>
      <c r="H48" s="9">
        <f t="shared" si="4"/>
        <v>326</v>
      </c>
    </row>
    <row r="49" spans="1:8" ht="14.65" customHeight="1" x14ac:dyDescent="0.25">
      <c r="A49" s="58"/>
      <c r="B49" s="18">
        <v>11</v>
      </c>
      <c r="C49" s="19" t="s">
        <v>11</v>
      </c>
      <c r="D49" s="45">
        <v>2</v>
      </c>
      <c r="E49" s="61"/>
      <c r="F49" s="5">
        <f t="shared" si="2"/>
        <v>6.1349693251533744E-3</v>
      </c>
      <c r="G49" s="53"/>
      <c r="H49" s="9">
        <f t="shared" si="4"/>
        <v>326</v>
      </c>
    </row>
    <row r="50" spans="1:8" ht="14.65" customHeight="1" x14ac:dyDescent="0.25">
      <c r="A50" s="58"/>
      <c r="B50" s="18">
        <v>12</v>
      </c>
      <c r="C50" s="19" t="s">
        <v>12</v>
      </c>
      <c r="D50" s="45">
        <v>5</v>
      </c>
      <c r="E50" s="61"/>
      <c r="F50" s="5">
        <f t="shared" si="2"/>
        <v>1.5337423312883436E-2</v>
      </c>
      <c r="G50" s="53"/>
      <c r="H50" s="9">
        <f t="shared" si="4"/>
        <v>326</v>
      </c>
    </row>
    <row r="51" spans="1:8" ht="14.65" customHeight="1" x14ac:dyDescent="0.25">
      <c r="A51" s="58"/>
      <c r="B51" s="18">
        <v>13</v>
      </c>
      <c r="C51" s="19" t="s">
        <v>13</v>
      </c>
      <c r="D51" s="45">
        <v>84</v>
      </c>
      <c r="E51" s="61"/>
      <c r="F51" s="5">
        <f t="shared" si="2"/>
        <v>0.25766871165644173</v>
      </c>
      <c r="G51" s="53"/>
      <c r="H51" s="9">
        <f t="shared" si="4"/>
        <v>326</v>
      </c>
    </row>
    <row r="52" spans="1:8" ht="14.65" customHeight="1" x14ac:dyDescent="0.25">
      <c r="A52" s="58"/>
      <c r="B52" s="18">
        <v>14</v>
      </c>
      <c r="C52" s="19" t="s">
        <v>14</v>
      </c>
      <c r="D52" s="45">
        <v>16</v>
      </c>
      <c r="E52" s="61"/>
      <c r="F52" s="5">
        <f t="shared" si="2"/>
        <v>4.9079754601226995E-2</v>
      </c>
      <c r="G52" s="53"/>
      <c r="H52" s="9">
        <f t="shared" si="4"/>
        <v>326</v>
      </c>
    </row>
    <row r="53" spans="1:8" ht="14.65" customHeight="1" x14ac:dyDescent="0.25">
      <c r="A53" s="58"/>
      <c r="B53" s="18">
        <v>15</v>
      </c>
      <c r="C53" s="19" t="s">
        <v>15</v>
      </c>
      <c r="D53" s="45">
        <v>2</v>
      </c>
      <c r="E53" s="61"/>
      <c r="F53" s="5">
        <f t="shared" si="2"/>
        <v>6.1349693251533744E-3</v>
      </c>
      <c r="G53" s="53"/>
      <c r="H53" s="9">
        <f t="shared" si="4"/>
        <v>326</v>
      </c>
    </row>
    <row r="54" spans="1:8" ht="14.65" customHeight="1" x14ac:dyDescent="0.25">
      <c r="A54" s="58"/>
      <c r="B54" s="18">
        <v>16</v>
      </c>
      <c r="C54" s="19" t="s">
        <v>16</v>
      </c>
      <c r="D54" s="45">
        <v>3</v>
      </c>
      <c r="E54" s="61"/>
      <c r="F54" s="5">
        <f t="shared" si="2"/>
        <v>9.202453987730062E-3</v>
      </c>
      <c r="G54" s="53"/>
      <c r="H54" s="9">
        <f t="shared" si="4"/>
        <v>326</v>
      </c>
    </row>
    <row r="55" spans="1:8" ht="14.65" customHeight="1" x14ac:dyDescent="0.25">
      <c r="A55" s="58"/>
      <c r="B55" s="18">
        <v>17</v>
      </c>
      <c r="C55" s="19" t="s">
        <v>17</v>
      </c>
      <c r="D55" s="45">
        <v>2</v>
      </c>
      <c r="E55" s="61"/>
      <c r="F55" s="5">
        <f t="shared" si="2"/>
        <v>6.1349693251533744E-3</v>
      </c>
      <c r="G55" s="53"/>
      <c r="H55" s="9">
        <f t="shared" si="4"/>
        <v>326</v>
      </c>
    </row>
    <row r="56" spans="1:8" ht="14.65" customHeight="1" thickBot="1" x14ac:dyDescent="0.3">
      <c r="A56" s="59"/>
      <c r="B56" s="26">
        <v>18</v>
      </c>
      <c r="C56" s="27" t="s">
        <v>18</v>
      </c>
      <c r="D56" s="47">
        <v>1</v>
      </c>
      <c r="E56" s="62"/>
      <c r="F56" s="6">
        <f t="shared" si="2"/>
        <v>3.0674846625766872E-3</v>
      </c>
      <c r="G56" s="54"/>
      <c r="H56" s="9">
        <f t="shared" si="4"/>
        <v>326</v>
      </c>
    </row>
    <row r="57" spans="1:8" ht="14.65" customHeight="1" x14ac:dyDescent="0.25">
      <c r="A57" s="25">
        <v>3</v>
      </c>
      <c r="B57" s="16">
        <v>1</v>
      </c>
      <c r="C57" s="17" t="s">
        <v>1</v>
      </c>
      <c r="D57" s="44">
        <v>96</v>
      </c>
      <c r="E57" s="60">
        <f>SUM(D57:D74)</f>
        <v>381</v>
      </c>
      <c r="F57" s="15">
        <f t="shared" si="2"/>
        <v>0.25196850393700787</v>
      </c>
      <c r="G57" s="52">
        <f>SUM(F57:F74)</f>
        <v>0.99999999999999989</v>
      </c>
      <c r="H57" s="9">
        <f>SUM(D57:D74)</f>
        <v>381</v>
      </c>
    </row>
    <row r="58" spans="1:8" ht="14.65" customHeight="1" x14ac:dyDescent="0.25">
      <c r="A58" s="57" t="s">
        <v>19</v>
      </c>
      <c r="B58" s="18">
        <v>2</v>
      </c>
      <c r="C58" s="19" t="s">
        <v>2</v>
      </c>
      <c r="D58" s="45">
        <v>0</v>
      </c>
      <c r="E58" s="61"/>
      <c r="F58" s="5">
        <f t="shared" si="2"/>
        <v>0</v>
      </c>
      <c r="G58" s="53"/>
      <c r="H58" s="9">
        <f t="shared" ref="H58:H74" si="5">H57</f>
        <v>381</v>
      </c>
    </row>
    <row r="59" spans="1:8" ht="14.65" customHeight="1" x14ac:dyDescent="0.25">
      <c r="A59" s="58">
        <v>3</v>
      </c>
      <c r="B59" s="18">
        <v>3</v>
      </c>
      <c r="C59" s="19" t="s">
        <v>3</v>
      </c>
      <c r="D59" s="45">
        <v>25</v>
      </c>
      <c r="E59" s="61"/>
      <c r="F59" s="5">
        <f t="shared" si="2"/>
        <v>6.5616797900262466E-2</v>
      </c>
      <c r="G59" s="53"/>
      <c r="H59" s="9">
        <f t="shared" si="5"/>
        <v>381</v>
      </c>
    </row>
    <row r="60" spans="1:8" ht="14.65" customHeight="1" x14ac:dyDescent="0.25">
      <c r="A60" s="58">
        <v>3</v>
      </c>
      <c r="B60" s="18">
        <v>4</v>
      </c>
      <c r="C60" s="19" t="s">
        <v>4</v>
      </c>
      <c r="D60" s="45">
        <v>1</v>
      </c>
      <c r="E60" s="61"/>
      <c r="F60" s="5">
        <f t="shared" si="2"/>
        <v>2.6246719160104987E-3</v>
      </c>
      <c r="G60" s="53"/>
      <c r="H60" s="9">
        <f t="shared" si="5"/>
        <v>381</v>
      </c>
    </row>
    <row r="61" spans="1:8" ht="14.65" customHeight="1" x14ac:dyDescent="0.25">
      <c r="A61" s="58">
        <v>3</v>
      </c>
      <c r="B61" s="18">
        <v>5</v>
      </c>
      <c r="C61" s="19" t="s">
        <v>5</v>
      </c>
      <c r="D61" s="45">
        <v>2</v>
      </c>
      <c r="E61" s="61"/>
      <c r="F61" s="5">
        <f t="shared" si="2"/>
        <v>5.2493438320209973E-3</v>
      </c>
      <c r="G61" s="53"/>
      <c r="H61" s="9">
        <f t="shared" si="5"/>
        <v>381</v>
      </c>
    </row>
    <row r="62" spans="1:8" ht="14.65" customHeight="1" x14ac:dyDescent="0.25">
      <c r="A62" s="58">
        <v>3</v>
      </c>
      <c r="B62" s="18">
        <v>6</v>
      </c>
      <c r="C62" s="19" t="s">
        <v>6</v>
      </c>
      <c r="D62" s="45">
        <v>14</v>
      </c>
      <c r="E62" s="61"/>
      <c r="F62" s="5">
        <f t="shared" si="2"/>
        <v>3.6745406824146981E-2</v>
      </c>
      <c r="G62" s="53"/>
      <c r="H62" s="9">
        <f t="shared" si="5"/>
        <v>381</v>
      </c>
    </row>
    <row r="63" spans="1:8" ht="14.65" customHeight="1" x14ac:dyDescent="0.25">
      <c r="A63" s="58">
        <v>3</v>
      </c>
      <c r="B63" s="18">
        <v>7</v>
      </c>
      <c r="C63" s="19" t="s">
        <v>7</v>
      </c>
      <c r="D63" s="45">
        <v>0</v>
      </c>
      <c r="E63" s="61"/>
      <c r="F63" s="5">
        <f t="shared" si="2"/>
        <v>0</v>
      </c>
      <c r="G63" s="53"/>
      <c r="H63" s="9">
        <f t="shared" si="5"/>
        <v>381</v>
      </c>
    </row>
    <row r="64" spans="1:8" ht="14.65" customHeight="1" x14ac:dyDescent="0.25">
      <c r="A64" s="58">
        <v>3</v>
      </c>
      <c r="B64" s="18">
        <v>8</v>
      </c>
      <c r="C64" s="19" t="s">
        <v>8</v>
      </c>
      <c r="D64" s="45">
        <v>78</v>
      </c>
      <c r="E64" s="61"/>
      <c r="F64" s="5">
        <f t="shared" si="2"/>
        <v>0.20472440944881889</v>
      </c>
      <c r="G64" s="53"/>
      <c r="H64" s="9">
        <f t="shared" si="5"/>
        <v>381</v>
      </c>
    </row>
    <row r="65" spans="1:8" ht="14.65" customHeight="1" x14ac:dyDescent="0.25">
      <c r="A65" s="58">
        <v>3</v>
      </c>
      <c r="B65" s="18">
        <v>9</v>
      </c>
      <c r="C65" s="19" t="s">
        <v>9</v>
      </c>
      <c r="D65" s="45">
        <v>45</v>
      </c>
      <c r="E65" s="61"/>
      <c r="F65" s="5">
        <f t="shared" si="2"/>
        <v>0.11811023622047244</v>
      </c>
      <c r="G65" s="53"/>
      <c r="H65" s="9">
        <f t="shared" si="5"/>
        <v>381</v>
      </c>
    </row>
    <row r="66" spans="1:8" ht="14.65" customHeight="1" x14ac:dyDescent="0.25">
      <c r="A66" s="58">
        <v>3</v>
      </c>
      <c r="B66" s="18">
        <v>10</v>
      </c>
      <c r="C66" s="19" t="s">
        <v>10</v>
      </c>
      <c r="D66" s="45">
        <v>11</v>
      </c>
      <c r="E66" s="61"/>
      <c r="F66" s="5">
        <f t="shared" si="2"/>
        <v>2.8871391076115485E-2</v>
      </c>
      <c r="G66" s="53"/>
      <c r="H66" s="9">
        <f t="shared" si="5"/>
        <v>381</v>
      </c>
    </row>
    <row r="67" spans="1:8" ht="14.65" customHeight="1" x14ac:dyDescent="0.25">
      <c r="A67" s="58">
        <v>3</v>
      </c>
      <c r="B67" s="18">
        <v>11</v>
      </c>
      <c r="C67" s="19" t="s">
        <v>11</v>
      </c>
      <c r="D67" s="45">
        <v>0</v>
      </c>
      <c r="E67" s="61"/>
      <c r="F67" s="5">
        <f t="shared" si="2"/>
        <v>0</v>
      </c>
      <c r="G67" s="53"/>
      <c r="H67" s="9">
        <f t="shared" si="5"/>
        <v>381</v>
      </c>
    </row>
    <row r="68" spans="1:8" ht="14.65" customHeight="1" x14ac:dyDescent="0.25">
      <c r="A68" s="58">
        <v>3</v>
      </c>
      <c r="B68" s="18">
        <v>12</v>
      </c>
      <c r="C68" s="19" t="s">
        <v>12</v>
      </c>
      <c r="D68" s="45">
        <v>2</v>
      </c>
      <c r="E68" s="61"/>
      <c r="F68" s="5">
        <f t="shared" si="2"/>
        <v>5.2493438320209973E-3</v>
      </c>
      <c r="G68" s="53"/>
      <c r="H68" s="9">
        <f t="shared" si="5"/>
        <v>381</v>
      </c>
    </row>
    <row r="69" spans="1:8" ht="14.65" customHeight="1" x14ac:dyDescent="0.25">
      <c r="A69" s="58">
        <v>3</v>
      </c>
      <c r="B69" s="18">
        <v>13</v>
      </c>
      <c r="C69" s="19" t="s">
        <v>13</v>
      </c>
      <c r="D69" s="45">
        <v>97</v>
      </c>
      <c r="E69" s="61"/>
      <c r="F69" s="5">
        <f t="shared" si="2"/>
        <v>0.25459317585301838</v>
      </c>
      <c r="G69" s="53"/>
      <c r="H69" s="9">
        <f t="shared" si="5"/>
        <v>381</v>
      </c>
    </row>
    <row r="70" spans="1:8" ht="14.65" customHeight="1" x14ac:dyDescent="0.25">
      <c r="A70" s="58">
        <v>3</v>
      </c>
      <c r="B70" s="18">
        <v>14</v>
      </c>
      <c r="C70" s="19" t="s">
        <v>14</v>
      </c>
      <c r="D70" s="45">
        <v>9</v>
      </c>
      <c r="E70" s="61"/>
      <c r="F70" s="5">
        <f t="shared" si="2"/>
        <v>2.3622047244094488E-2</v>
      </c>
      <c r="G70" s="53"/>
      <c r="H70" s="9">
        <f t="shared" si="5"/>
        <v>381</v>
      </c>
    </row>
    <row r="71" spans="1:8" ht="14.65" customHeight="1" x14ac:dyDescent="0.25">
      <c r="A71" s="58">
        <v>3</v>
      </c>
      <c r="B71" s="18">
        <v>15</v>
      </c>
      <c r="C71" s="19" t="s">
        <v>15</v>
      </c>
      <c r="D71" s="45">
        <v>1</v>
      </c>
      <c r="E71" s="61"/>
      <c r="F71" s="5">
        <f t="shared" si="2"/>
        <v>2.6246719160104987E-3</v>
      </c>
      <c r="G71" s="53"/>
      <c r="H71" s="9">
        <f t="shared" si="5"/>
        <v>381</v>
      </c>
    </row>
    <row r="72" spans="1:8" ht="14.65" customHeight="1" x14ac:dyDescent="0.25">
      <c r="A72" s="58">
        <v>3</v>
      </c>
      <c r="B72" s="18">
        <v>16</v>
      </c>
      <c r="C72" s="19" t="s">
        <v>16</v>
      </c>
      <c r="D72" s="45">
        <v>0</v>
      </c>
      <c r="E72" s="61"/>
      <c r="F72" s="5">
        <f t="shared" si="2"/>
        <v>0</v>
      </c>
      <c r="G72" s="53"/>
      <c r="H72" s="9">
        <f t="shared" si="5"/>
        <v>381</v>
      </c>
    </row>
    <row r="73" spans="1:8" ht="14.65" customHeight="1" x14ac:dyDescent="0.25">
      <c r="A73" s="58">
        <v>3</v>
      </c>
      <c r="B73" s="18">
        <v>17</v>
      </c>
      <c r="C73" s="19" t="s">
        <v>17</v>
      </c>
      <c r="D73" s="45">
        <v>0</v>
      </c>
      <c r="E73" s="61"/>
      <c r="F73" s="5">
        <f t="shared" si="2"/>
        <v>0</v>
      </c>
      <c r="G73" s="53"/>
      <c r="H73" s="9">
        <f t="shared" si="5"/>
        <v>381</v>
      </c>
    </row>
    <row r="74" spans="1:8" ht="14.65" customHeight="1" thickBot="1" x14ac:dyDescent="0.3">
      <c r="A74" s="59">
        <v>3</v>
      </c>
      <c r="B74" s="26">
        <v>18</v>
      </c>
      <c r="C74" s="27" t="s">
        <v>18</v>
      </c>
      <c r="D74" s="47">
        <v>0</v>
      </c>
      <c r="E74" s="62"/>
      <c r="F74" s="6">
        <f t="shared" si="2"/>
        <v>0</v>
      </c>
      <c r="G74" s="54"/>
      <c r="H74" s="9">
        <f t="shared" si="5"/>
        <v>381</v>
      </c>
    </row>
    <row r="75" spans="1:8" ht="14.65" customHeight="1" x14ac:dyDescent="0.25">
      <c r="A75" s="25">
        <v>4</v>
      </c>
      <c r="B75" s="16">
        <v>1</v>
      </c>
      <c r="C75" s="17" t="s">
        <v>1</v>
      </c>
      <c r="D75" s="44">
        <v>110</v>
      </c>
      <c r="E75" s="60">
        <f>SUM(D75:D92)</f>
        <v>475</v>
      </c>
      <c r="F75" s="15">
        <f t="shared" si="2"/>
        <v>0.23157894736842105</v>
      </c>
      <c r="G75" s="52">
        <f>SUM(F75:F92)</f>
        <v>1</v>
      </c>
      <c r="H75" s="9">
        <f>SUM(D75:D92)</f>
        <v>475</v>
      </c>
    </row>
    <row r="76" spans="1:8" ht="14.65" customHeight="1" x14ac:dyDescent="0.25">
      <c r="A76" s="57" t="s">
        <v>20</v>
      </c>
      <c r="B76" s="18">
        <v>2</v>
      </c>
      <c r="C76" s="19" t="s">
        <v>2</v>
      </c>
      <c r="D76" s="45">
        <v>1</v>
      </c>
      <c r="E76" s="61"/>
      <c r="F76" s="5">
        <f t="shared" si="2"/>
        <v>2.1052631578947368E-3</v>
      </c>
      <c r="G76" s="53"/>
      <c r="H76" s="9">
        <f t="shared" ref="H76:H92" si="6">H75</f>
        <v>475</v>
      </c>
    </row>
    <row r="77" spans="1:8" ht="14.65" customHeight="1" x14ac:dyDescent="0.25">
      <c r="A77" s="58">
        <v>4</v>
      </c>
      <c r="B77" s="18">
        <v>3</v>
      </c>
      <c r="C77" s="19" t="s">
        <v>3</v>
      </c>
      <c r="D77" s="45">
        <v>47</v>
      </c>
      <c r="E77" s="61"/>
      <c r="F77" s="5">
        <f t="shared" si="2"/>
        <v>9.8947368421052631E-2</v>
      </c>
      <c r="G77" s="53"/>
      <c r="H77" s="9">
        <f t="shared" si="6"/>
        <v>475</v>
      </c>
    </row>
    <row r="78" spans="1:8" ht="14.65" customHeight="1" x14ac:dyDescent="0.25">
      <c r="A78" s="58">
        <v>4</v>
      </c>
      <c r="B78" s="18">
        <v>4</v>
      </c>
      <c r="C78" s="19" t="s">
        <v>4</v>
      </c>
      <c r="D78" s="45">
        <v>0</v>
      </c>
      <c r="E78" s="61"/>
      <c r="F78" s="5">
        <f t="shared" si="2"/>
        <v>0</v>
      </c>
      <c r="G78" s="53"/>
      <c r="H78" s="9">
        <f t="shared" si="6"/>
        <v>475</v>
      </c>
    </row>
    <row r="79" spans="1:8" ht="14.65" customHeight="1" x14ac:dyDescent="0.25">
      <c r="A79" s="58">
        <v>4</v>
      </c>
      <c r="B79" s="18">
        <v>5</v>
      </c>
      <c r="C79" s="19" t="s">
        <v>5</v>
      </c>
      <c r="D79" s="45">
        <v>0</v>
      </c>
      <c r="E79" s="61"/>
      <c r="F79" s="5">
        <f t="shared" si="2"/>
        <v>0</v>
      </c>
      <c r="G79" s="53"/>
      <c r="H79" s="9">
        <f t="shared" si="6"/>
        <v>475</v>
      </c>
    </row>
    <row r="80" spans="1:8" ht="14.65" customHeight="1" x14ac:dyDescent="0.25">
      <c r="A80" s="58">
        <v>4</v>
      </c>
      <c r="B80" s="18">
        <v>6</v>
      </c>
      <c r="C80" s="19" t="s">
        <v>6</v>
      </c>
      <c r="D80" s="45">
        <v>23</v>
      </c>
      <c r="E80" s="61"/>
      <c r="F80" s="5">
        <f t="shared" si="2"/>
        <v>4.8421052631578948E-2</v>
      </c>
      <c r="G80" s="53"/>
      <c r="H80" s="9">
        <f t="shared" si="6"/>
        <v>475</v>
      </c>
    </row>
    <row r="81" spans="1:8" ht="14.65" customHeight="1" x14ac:dyDescent="0.25">
      <c r="A81" s="58">
        <v>4</v>
      </c>
      <c r="B81" s="18">
        <v>7</v>
      </c>
      <c r="C81" s="19" t="s">
        <v>7</v>
      </c>
      <c r="D81" s="45">
        <v>1</v>
      </c>
      <c r="E81" s="61"/>
      <c r="F81" s="5">
        <f t="shared" si="2"/>
        <v>2.1052631578947368E-3</v>
      </c>
      <c r="G81" s="53"/>
      <c r="H81" s="9">
        <f t="shared" si="6"/>
        <v>475</v>
      </c>
    </row>
    <row r="82" spans="1:8" ht="14.65" customHeight="1" x14ac:dyDescent="0.25">
      <c r="A82" s="58">
        <v>4</v>
      </c>
      <c r="B82" s="18">
        <v>8</v>
      </c>
      <c r="C82" s="19" t="s">
        <v>8</v>
      </c>
      <c r="D82" s="45">
        <v>127</v>
      </c>
      <c r="E82" s="61"/>
      <c r="F82" s="5">
        <f t="shared" si="2"/>
        <v>0.26736842105263159</v>
      </c>
      <c r="G82" s="53"/>
      <c r="H82" s="9">
        <f t="shared" si="6"/>
        <v>475</v>
      </c>
    </row>
    <row r="83" spans="1:8" ht="14.65" customHeight="1" x14ac:dyDescent="0.25">
      <c r="A83" s="58">
        <v>4</v>
      </c>
      <c r="B83" s="18">
        <v>9</v>
      </c>
      <c r="C83" s="19" t="s">
        <v>9</v>
      </c>
      <c r="D83" s="45">
        <v>18</v>
      </c>
      <c r="E83" s="61"/>
      <c r="F83" s="5">
        <f t="shared" si="2"/>
        <v>3.7894736842105266E-2</v>
      </c>
      <c r="G83" s="53"/>
      <c r="H83" s="9">
        <f t="shared" si="6"/>
        <v>475</v>
      </c>
    </row>
    <row r="84" spans="1:8" ht="14.65" customHeight="1" x14ac:dyDescent="0.25">
      <c r="A84" s="58">
        <v>4</v>
      </c>
      <c r="B84" s="18">
        <v>10</v>
      </c>
      <c r="C84" s="19" t="s">
        <v>10</v>
      </c>
      <c r="D84" s="45">
        <v>5</v>
      </c>
      <c r="E84" s="61"/>
      <c r="F84" s="5">
        <f t="shared" si="2"/>
        <v>1.0526315789473684E-2</v>
      </c>
      <c r="G84" s="53"/>
      <c r="H84" s="9">
        <f t="shared" si="6"/>
        <v>475</v>
      </c>
    </row>
    <row r="85" spans="1:8" ht="14.65" customHeight="1" x14ac:dyDescent="0.25">
      <c r="A85" s="58">
        <v>4</v>
      </c>
      <c r="B85" s="18">
        <v>11</v>
      </c>
      <c r="C85" s="19" t="s">
        <v>11</v>
      </c>
      <c r="D85" s="45">
        <v>8</v>
      </c>
      <c r="E85" s="61"/>
      <c r="F85" s="5">
        <f t="shared" ref="F85:F148" si="7">D85/H85</f>
        <v>1.6842105263157894E-2</v>
      </c>
      <c r="G85" s="53"/>
      <c r="H85" s="9">
        <f t="shared" si="6"/>
        <v>475</v>
      </c>
    </row>
    <row r="86" spans="1:8" ht="14.65" customHeight="1" x14ac:dyDescent="0.25">
      <c r="A86" s="58">
        <v>4</v>
      </c>
      <c r="B86" s="18">
        <v>12</v>
      </c>
      <c r="C86" s="19" t="s">
        <v>12</v>
      </c>
      <c r="D86" s="45">
        <v>1</v>
      </c>
      <c r="E86" s="61"/>
      <c r="F86" s="5">
        <f t="shared" si="7"/>
        <v>2.1052631578947368E-3</v>
      </c>
      <c r="G86" s="53"/>
      <c r="H86" s="9">
        <f t="shared" si="6"/>
        <v>475</v>
      </c>
    </row>
    <row r="87" spans="1:8" ht="14.65" customHeight="1" x14ac:dyDescent="0.25">
      <c r="A87" s="58">
        <v>4</v>
      </c>
      <c r="B87" s="18">
        <v>13</v>
      </c>
      <c r="C87" s="19" t="s">
        <v>13</v>
      </c>
      <c r="D87" s="45">
        <v>104</v>
      </c>
      <c r="E87" s="61"/>
      <c r="F87" s="5">
        <f t="shared" si="7"/>
        <v>0.21894736842105264</v>
      </c>
      <c r="G87" s="53"/>
      <c r="H87" s="9">
        <f t="shared" si="6"/>
        <v>475</v>
      </c>
    </row>
    <row r="88" spans="1:8" ht="14.65" customHeight="1" x14ac:dyDescent="0.25">
      <c r="A88" s="58">
        <v>4</v>
      </c>
      <c r="B88" s="18">
        <v>14</v>
      </c>
      <c r="C88" s="19" t="s">
        <v>14</v>
      </c>
      <c r="D88" s="45">
        <v>15</v>
      </c>
      <c r="E88" s="61"/>
      <c r="F88" s="5">
        <f t="shared" si="7"/>
        <v>3.1578947368421054E-2</v>
      </c>
      <c r="G88" s="53"/>
      <c r="H88" s="9">
        <f t="shared" si="6"/>
        <v>475</v>
      </c>
    </row>
    <row r="89" spans="1:8" ht="14.65" customHeight="1" x14ac:dyDescent="0.25">
      <c r="A89" s="58">
        <v>4</v>
      </c>
      <c r="B89" s="18">
        <v>15</v>
      </c>
      <c r="C89" s="19" t="s">
        <v>15</v>
      </c>
      <c r="D89" s="45">
        <v>1</v>
      </c>
      <c r="E89" s="61"/>
      <c r="F89" s="5">
        <f t="shared" si="7"/>
        <v>2.1052631578947368E-3</v>
      </c>
      <c r="G89" s="53"/>
      <c r="H89" s="9">
        <f t="shared" si="6"/>
        <v>475</v>
      </c>
    </row>
    <row r="90" spans="1:8" ht="14.65" customHeight="1" x14ac:dyDescent="0.25">
      <c r="A90" s="58">
        <v>4</v>
      </c>
      <c r="B90" s="18">
        <v>16</v>
      </c>
      <c r="C90" s="19" t="s">
        <v>16</v>
      </c>
      <c r="D90" s="45">
        <v>0</v>
      </c>
      <c r="E90" s="61"/>
      <c r="F90" s="5">
        <f t="shared" si="7"/>
        <v>0</v>
      </c>
      <c r="G90" s="53"/>
      <c r="H90" s="9">
        <f t="shared" si="6"/>
        <v>475</v>
      </c>
    </row>
    <row r="91" spans="1:8" ht="14.65" customHeight="1" x14ac:dyDescent="0.25">
      <c r="A91" s="58">
        <v>4</v>
      </c>
      <c r="B91" s="18">
        <v>17</v>
      </c>
      <c r="C91" s="19" t="s">
        <v>17</v>
      </c>
      <c r="D91" s="45">
        <v>1</v>
      </c>
      <c r="E91" s="61"/>
      <c r="F91" s="5">
        <f t="shared" si="7"/>
        <v>2.1052631578947368E-3</v>
      </c>
      <c r="G91" s="53"/>
      <c r="H91" s="9">
        <f t="shared" si="6"/>
        <v>475</v>
      </c>
    </row>
    <row r="92" spans="1:8" ht="14.65" customHeight="1" thickBot="1" x14ac:dyDescent="0.3">
      <c r="A92" s="59">
        <v>4</v>
      </c>
      <c r="B92" s="26">
        <v>18</v>
      </c>
      <c r="C92" s="27" t="s">
        <v>18</v>
      </c>
      <c r="D92" s="47">
        <v>13</v>
      </c>
      <c r="E92" s="62"/>
      <c r="F92" s="6">
        <f t="shared" si="7"/>
        <v>2.736842105263158E-2</v>
      </c>
      <c r="G92" s="54"/>
      <c r="H92" s="9">
        <f t="shared" si="6"/>
        <v>475</v>
      </c>
    </row>
    <row r="93" spans="1:8" ht="14.65" customHeight="1" x14ac:dyDescent="0.25">
      <c r="A93" s="25">
        <v>5</v>
      </c>
      <c r="B93" s="16">
        <v>1</v>
      </c>
      <c r="C93" s="17" t="s">
        <v>1</v>
      </c>
      <c r="D93" s="44">
        <v>105</v>
      </c>
      <c r="E93" s="60">
        <f>SUM(D93:D110)</f>
        <v>395</v>
      </c>
      <c r="F93" s="15">
        <f t="shared" si="7"/>
        <v>0.26582278481012656</v>
      </c>
      <c r="G93" s="52">
        <f>SUM(F93:F110)</f>
        <v>1</v>
      </c>
      <c r="H93" s="9">
        <f>SUM(D93:D110)</f>
        <v>395</v>
      </c>
    </row>
    <row r="94" spans="1:8" ht="14.65" customHeight="1" x14ac:dyDescent="0.25">
      <c r="A94" s="57" t="s">
        <v>21</v>
      </c>
      <c r="B94" s="18">
        <v>2</v>
      </c>
      <c r="C94" s="19" t="s">
        <v>2</v>
      </c>
      <c r="D94" s="45">
        <v>1</v>
      </c>
      <c r="E94" s="61"/>
      <c r="F94" s="5">
        <f t="shared" si="7"/>
        <v>2.5316455696202532E-3</v>
      </c>
      <c r="G94" s="53"/>
      <c r="H94" s="9">
        <f t="shared" ref="H94:H110" si="8">H93</f>
        <v>395</v>
      </c>
    </row>
    <row r="95" spans="1:8" ht="14.65" customHeight="1" x14ac:dyDescent="0.25">
      <c r="A95" s="58">
        <v>5</v>
      </c>
      <c r="B95" s="18">
        <v>3</v>
      </c>
      <c r="C95" s="19" t="s">
        <v>3</v>
      </c>
      <c r="D95" s="45">
        <v>34</v>
      </c>
      <c r="E95" s="61"/>
      <c r="F95" s="5">
        <f t="shared" si="7"/>
        <v>8.6075949367088608E-2</v>
      </c>
      <c r="G95" s="53"/>
      <c r="H95" s="9">
        <f t="shared" si="8"/>
        <v>395</v>
      </c>
    </row>
    <row r="96" spans="1:8" ht="14.65" customHeight="1" x14ac:dyDescent="0.25">
      <c r="A96" s="58">
        <v>5</v>
      </c>
      <c r="B96" s="18">
        <v>4</v>
      </c>
      <c r="C96" s="19" t="s">
        <v>4</v>
      </c>
      <c r="D96" s="45">
        <v>1</v>
      </c>
      <c r="E96" s="61"/>
      <c r="F96" s="5">
        <f t="shared" si="7"/>
        <v>2.5316455696202532E-3</v>
      </c>
      <c r="G96" s="53"/>
      <c r="H96" s="9">
        <f t="shared" si="8"/>
        <v>395</v>
      </c>
    </row>
    <row r="97" spans="1:8" ht="14.65" customHeight="1" x14ac:dyDescent="0.25">
      <c r="A97" s="58">
        <v>5</v>
      </c>
      <c r="B97" s="18">
        <v>5</v>
      </c>
      <c r="C97" s="19" t="s">
        <v>5</v>
      </c>
      <c r="D97" s="45">
        <v>1</v>
      </c>
      <c r="E97" s="61"/>
      <c r="F97" s="5">
        <f t="shared" si="7"/>
        <v>2.5316455696202532E-3</v>
      </c>
      <c r="G97" s="53"/>
      <c r="H97" s="9">
        <f t="shared" si="8"/>
        <v>395</v>
      </c>
    </row>
    <row r="98" spans="1:8" ht="14.65" customHeight="1" x14ac:dyDescent="0.25">
      <c r="A98" s="58">
        <v>5</v>
      </c>
      <c r="B98" s="18">
        <v>6</v>
      </c>
      <c r="C98" s="19" t="s">
        <v>6</v>
      </c>
      <c r="D98" s="45">
        <v>4</v>
      </c>
      <c r="E98" s="61"/>
      <c r="F98" s="5">
        <f t="shared" si="7"/>
        <v>1.0126582278481013E-2</v>
      </c>
      <c r="G98" s="53"/>
      <c r="H98" s="9">
        <f t="shared" si="8"/>
        <v>395</v>
      </c>
    </row>
    <row r="99" spans="1:8" ht="14.65" customHeight="1" x14ac:dyDescent="0.25">
      <c r="A99" s="58">
        <v>5</v>
      </c>
      <c r="B99" s="18">
        <v>7</v>
      </c>
      <c r="C99" s="19" t="s">
        <v>7</v>
      </c>
      <c r="D99" s="45">
        <v>0</v>
      </c>
      <c r="E99" s="61"/>
      <c r="F99" s="5">
        <f t="shared" si="7"/>
        <v>0</v>
      </c>
      <c r="G99" s="53"/>
      <c r="H99" s="9">
        <f t="shared" si="8"/>
        <v>395</v>
      </c>
    </row>
    <row r="100" spans="1:8" ht="14.65" customHeight="1" x14ac:dyDescent="0.25">
      <c r="A100" s="58">
        <v>5</v>
      </c>
      <c r="B100" s="18">
        <v>8</v>
      </c>
      <c r="C100" s="19" t="s">
        <v>8</v>
      </c>
      <c r="D100" s="45">
        <v>96</v>
      </c>
      <c r="E100" s="61"/>
      <c r="F100" s="5">
        <f t="shared" si="7"/>
        <v>0.24303797468354429</v>
      </c>
      <c r="G100" s="53"/>
      <c r="H100" s="9">
        <f t="shared" si="8"/>
        <v>395</v>
      </c>
    </row>
    <row r="101" spans="1:8" ht="14.65" customHeight="1" x14ac:dyDescent="0.25">
      <c r="A101" s="58">
        <v>5</v>
      </c>
      <c r="B101" s="18">
        <v>9</v>
      </c>
      <c r="C101" s="19" t="s">
        <v>9</v>
      </c>
      <c r="D101" s="45">
        <v>30</v>
      </c>
      <c r="E101" s="61"/>
      <c r="F101" s="5">
        <f t="shared" si="7"/>
        <v>7.5949367088607597E-2</v>
      </c>
      <c r="G101" s="53"/>
      <c r="H101" s="9">
        <f t="shared" si="8"/>
        <v>395</v>
      </c>
    </row>
    <row r="102" spans="1:8" ht="14.65" customHeight="1" x14ac:dyDescent="0.25">
      <c r="A102" s="58">
        <v>5</v>
      </c>
      <c r="B102" s="18">
        <v>10</v>
      </c>
      <c r="C102" s="19" t="s">
        <v>10</v>
      </c>
      <c r="D102" s="45">
        <v>5</v>
      </c>
      <c r="E102" s="61"/>
      <c r="F102" s="5">
        <f t="shared" si="7"/>
        <v>1.2658227848101266E-2</v>
      </c>
      <c r="G102" s="53"/>
      <c r="H102" s="9">
        <f t="shared" si="8"/>
        <v>395</v>
      </c>
    </row>
    <row r="103" spans="1:8" ht="14.65" customHeight="1" x14ac:dyDescent="0.25">
      <c r="A103" s="58">
        <v>5</v>
      </c>
      <c r="B103" s="18">
        <v>11</v>
      </c>
      <c r="C103" s="19" t="s">
        <v>11</v>
      </c>
      <c r="D103" s="45">
        <v>5</v>
      </c>
      <c r="E103" s="61"/>
      <c r="F103" s="5">
        <f t="shared" si="7"/>
        <v>1.2658227848101266E-2</v>
      </c>
      <c r="G103" s="53"/>
      <c r="H103" s="9">
        <f t="shared" si="8"/>
        <v>395</v>
      </c>
    </row>
    <row r="104" spans="1:8" ht="14.65" customHeight="1" x14ac:dyDescent="0.25">
      <c r="A104" s="58">
        <v>5</v>
      </c>
      <c r="B104" s="18">
        <v>12</v>
      </c>
      <c r="C104" s="19" t="s">
        <v>12</v>
      </c>
      <c r="D104" s="45">
        <v>3</v>
      </c>
      <c r="E104" s="61"/>
      <c r="F104" s="5">
        <f t="shared" si="7"/>
        <v>7.5949367088607592E-3</v>
      </c>
      <c r="G104" s="53"/>
      <c r="H104" s="9">
        <f t="shared" si="8"/>
        <v>395</v>
      </c>
    </row>
    <row r="105" spans="1:8" ht="14.65" customHeight="1" x14ac:dyDescent="0.25">
      <c r="A105" s="58">
        <v>5</v>
      </c>
      <c r="B105" s="18">
        <v>13</v>
      </c>
      <c r="C105" s="19" t="s">
        <v>13</v>
      </c>
      <c r="D105" s="45">
        <v>87</v>
      </c>
      <c r="E105" s="61"/>
      <c r="F105" s="5">
        <f t="shared" si="7"/>
        <v>0.22025316455696203</v>
      </c>
      <c r="G105" s="53"/>
      <c r="H105" s="9">
        <f t="shared" si="8"/>
        <v>395</v>
      </c>
    </row>
    <row r="106" spans="1:8" ht="14.65" customHeight="1" x14ac:dyDescent="0.25">
      <c r="A106" s="58">
        <v>5</v>
      </c>
      <c r="B106" s="18">
        <v>14</v>
      </c>
      <c r="C106" s="19" t="s">
        <v>14</v>
      </c>
      <c r="D106" s="45">
        <v>17</v>
      </c>
      <c r="E106" s="61"/>
      <c r="F106" s="5">
        <f t="shared" si="7"/>
        <v>4.3037974683544304E-2</v>
      </c>
      <c r="G106" s="53"/>
      <c r="H106" s="9">
        <f t="shared" si="8"/>
        <v>395</v>
      </c>
    </row>
    <row r="107" spans="1:8" ht="14.65" customHeight="1" x14ac:dyDescent="0.25">
      <c r="A107" s="58">
        <v>5</v>
      </c>
      <c r="B107" s="18">
        <v>15</v>
      </c>
      <c r="C107" s="19" t="s">
        <v>15</v>
      </c>
      <c r="D107" s="45">
        <v>4</v>
      </c>
      <c r="E107" s="61"/>
      <c r="F107" s="5">
        <f t="shared" si="7"/>
        <v>1.0126582278481013E-2</v>
      </c>
      <c r="G107" s="53"/>
      <c r="H107" s="9">
        <f t="shared" si="8"/>
        <v>395</v>
      </c>
    </row>
    <row r="108" spans="1:8" ht="14.65" customHeight="1" x14ac:dyDescent="0.25">
      <c r="A108" s="58">
        <v>5</v>
      </c>
      <c r="B108" s="18">
        <v>16</v>
      </c>
      <c r="C108" s="19" t="s">
        <v>16</v>
      </c>
      <c r="D108" s="45">
        <v>1</v>
      </c>
      <c r="E108" s="61"/>
      <c r="F108" s="5">
        <f t="shared" si="7"/>
        <v>2.5316455696202532E-3</v>
      </c>
      <c r="G108" s="53"/>
      <c r="H108" s="9">
        <f t="shared" si="8"/>
        <v>395</v>
      </c>
    </row>
    <row r="109" spans="1:8" ht="14.65" customHeight="1" x14ac:dyDescent="0.25">
      <c r="A109" s="58">
        <v>5</v>
      </c>
      <c r="B109" s="18">
        <v>17</v>
      </c>
      <c r="C109" s="19" t="s">
        <v>17</v>
      </c>
      <c r="D109" s="45">
        <v>0</v>
      </c>
      <c r="E109" s="61"/>
      <c r="F109" s="5">
        <f t="shared" si="7"/>
        <v>0</v>
      </c>
      <c r="G109" s="53"/>
      <c r="H109" s="9">
        <f t="shared" si="8"/>
        <v>395</v>
      </c>
    </row>
    <row r="110" spans="1:8" ht="14.65" customHeight="1" thickBot="1" x14ac:dyDescent="0.3">
      <c r="A110" s="59">
        <v>5</v>
      </c>
      <c r="B110" s="26">
        <v>18</v>
      </c>
      <c r="C110" s="27" t="s">
        <v>18</v>
      </c>
      <c r="D110" s="47">
        <v>1</v>
      </c>
      <c r="E110" s="62"/>
      <c r="F110" s="6">
        <f t="shared" si="7"/>
        <v>2.5316455696202532E-3</v>
      </c>
      <c r="G110" s="54"/>
      <c r="H110" s="9">
        <f t="shared" si="8"/>
        <v>395</v>
      </c>
    </row>
    <row r="111" spans="1:8" ht="14.65" customHeight="1" x14ac:dyDescent="0.25">
      <c r="A111" s="25">
        <v>6</v>
      </c>
      <c r="B111" s="16">
        <v>1</v>
      </c>
      <c r="C111" s="17" t="s">
        <v>1</v>
      </c>
      <c r="D111" s="44">
        <v>106</v>
      </c>
      <c r="E111" s="60">
        <f>SUM(D111:D128)</f>
        <v>447</v>
      </c>
      <c r="F111" s="15">
        <f t="shared" si="7"/>
        <v>0.23713646532438479</v>
      </c>
      <c r="G111" s="52">
        <f>SUM(F111:F128)</f>
        <v>0.99999999999999978</v>
      </c>
      <c r="H111" s="9">
        <f>SUM(D111:D128)</f>
        <v>447</v>
      </c>
    </row>
    <row r="112" spans="1:8" ht="14.65" customHeight="1" x14ac:dyDescent="0.25">
      <c r="A112" s="57" t="s">
        <v>21</v>
      </c>
      <c r="B112" s="18">
        <v>2</v>
      </c>
      <c r="C112" s="19" t="s">
        <v>2</v>
      </c>
      <c r="D112" s="45">
        <v>1</v>
      </c>
      <c r="E112" s="61"/>
      <c r="F112" s="5">
        <f t="shared" si="7"/>
        <v>2.2371364653243847E-3</v>
      </c>
      <c r="G112" s="53"/>
      <c r="H112" s="9">
        <f t="shared" ref="H112:H128" si="9">H111</f>
        <v>447</v>
      </c>
    </row>
    <row r="113" spans="1:8" ht="14.65" customHeight="1" x14ac:dyDescent="0.25">
      <c r="A113" s="58">
        <v>6</v>
      </c>
      <c r="B113" s="18">
        <v>3</v>
      </c>
      <c r="C113" s="19" t="s">
        <v>3</v>
      </c>
      <c r="D113" s="45">
        <v>40</v>
      </c>
      <c r="E113" s="61"/>
      <c r="F113" s="5">
        <f t="shared" si="7"/>
        <v>8.9485458612975396E-2</v>
      </c>
      <c r="G113" s="53"/>
      <c r="H113" s="9">
        <f t="shared" si="9"/>
        <v>447</v>
      </c>
    </row>
    <row r="114" spans="1:8" ht="14.65" customHeight="1" x14ac:dyDescent="0.25">
      <c r="A114" s="58">
        <v>6</v>
      </c>
      <c r="B114" s="18">
        <v>4</v>
      </c>
      <c r="C114" s="19" t="s">
        <v>4</v>
      </c>
      <c r="D114" s="45">
        <v>1</v>
      </c>
      <c r="E114" s="61"/>
      <c r="F114" s="5">
        <f t="shared" si="7"/>
        <v>2.2371364653243847E-3</v>
      </c>
      <c r="G114" s="53"/>
      <c r="H114" s="9">
        <f t="shared" si="9"/>
        <v>447</v>
      </c>
    </row>
    <row r="115" spans="1:8" ht="14.65" customHeight="1" x14ac:dyDescent="0.25">
      <c r="A115" s="58">
        <v>6</v>
      </c>
      <c r="B115" s="18">
        <v>5</v>
      </c>
      <c r="C115" s="19" t="s">
        <v>5</v>
      </c>
      <c r="D115" s="45">
        <v>0</v>
      </c>
      <c r="E115" s="61"/>
      <c r="F115" s="5">
        <f t="shared" si="7"/>
        <v>0</v>
      </c>
      <c r="G115" s="53"/>
      <c r="H115" s="9">
        <f t="shared" si="9"/>
        <v>447</v>
      </c>
    </row>
    <row r="116" spans="1:8" ht="14.65" customHeight="1" x14ac:dyDescent="0.25">
      <c r="A116" s="58">
        <v>6</v>
      </c>
      <c r="B116" s="18">
        <v>6</v>
      </c>
      <c r="C116" s="19" t="s">
        <v>6</v>
      </c>
      <c r="D116" s="45">
        <v>24</v>
      </c>
      <c r="E116" s="61"/>
      <c r="F116" s="5">
        <f t="shared" si="7"/>
        <v>5.3691275167785234E-2</v>
      </c>
      <c r="G116" s="53"/>
      <c r="H116" s="9">
        <f t="shared" si="9"/>
        <v>447</v>
      </c>
    </row>
    <row r="117" spans="1:8" ht="14.65" customHeight="1" x14ac:dyDescent="0.25">
      <c r="A117" s="58">
        <v>6</v>
      </c>
      <c r="B117" s="18">
        <v>7</v>
      </c>
      <c r="C117" s="19" t="s">
        <v>7</v>
      </c>
      <c r="D117" s="45">
        <v>0</v>
      </c>
      <c r="E117" s="61"/>
      <c r="F117" s="5">
        <f t="shared" si="7"/>
        <v>0</v>
      </c>
      <c r="G117" s="53"/>
      <c r="H117" s="9">
        <f t="shared" si="9"/>
        <v>447</v>
      </c>
    </row>
    <row r="118" spans="1:8" ht="14.65" customHeight="1" x14ac:dyDescent="0.25">
      <c r="A118" s="58">
        <v>6</v>
      </c>
      <c r="B118" s="18">
        <v>8</v>
      </c>
      <c r="C118" s="19" t="s">
        <v>8</v>
      </c>
      <c r="D118" s="45">
        <v>93</v>
      </c>
      <c r="E118" s="61"/>
      <c r="F118" s="5">
        <f t="shared" si="7"/>
        <v>0.20805369127516779</v>
      </c>
      <c r="G118" s="53"/>
      <c r="H118" s="9">
        <f t="shared" si="9"/>
        <v>447</v>
      </c>
    </row>
    <row r="119" spans="1:8" ht="14.65" customHeight="1" x14ac:dyDescent="0.25">
      <c r="A119" s="58">
        <v>6</v>
      </c>
      <c r="B119" s="18">
        <v>9</v>
      </c>
      <c r="C119" s="19" t="s">
        <v>9</v>
      </c>
      <c r="D119" s="45">
        <v>28</v>
      </c>
      <c r="E119" s="61"/>
      <c r="F119" s="5">
        <f t="shared" si="7"/>
        <v>6.2639821029082776E-2</v>
      </c>
      <c r="G119" s="53"/>
      <c r="H119" s="9">
        <f t="shared" si="9"/>
        <v>447</v>
      </c>
    </row>
    <row r="120" spans="1:8" ht="14.65" customHeight="1" x14ac:dyDescent="0.25">
      <c r="A120" s="58">
        <v>6</v>
      </c>
      <c r="B120" s="18">
        <v>10</v>
      </c>
      <c r="C120" s="19" t="s">
        <v>10</v>
      </c>
      <c r="D120" s="45">
        <v>12</v>
      </c>
      <c r="E120" s="61"/>
      <c r="F120" s="5">
        <f t="shared" si="7"/>
        <v>2.6845637583892617E-2</v>
      </c>
      <c r="G120" s="53"/>
      <c r="H120" s="9">
        <f t="shared" si="9"/>
        <v>447</v>
      </c>
    </row>
    <row r="121" spans="1:8" ht="14.65" customHeight="1" x14ac:dyDescent="0.25">
      <c r="A121" s="58">
        <v>6</v>
      </c>
      <c r="B121" s="18">
        <v>11</v>
      </c>
      <c r="C121" s="19" t="s">
        <v>11</v>
      </c>
      <c r="D121" s="45">
        <v>1</v>
      </c>
      <c r="E121" s="61"/>
      <c r="F121" s="5">
        <f t="shared" si="7"/>
        <v>2.2371364653243847E-3</v>
      </c>
      <c r="G121" s="53"/>
      <c r="H121" s="9">
        <f t="shared" si="9"/>
        <v>447</v>
      </c>
    </row>
    <row r="122" spans="1:8" ht="14.65" customHeight="1" x14ac:dyDescent="0.25">
      <c r="A122" s="58">
        <v>6</v>
      </c>
      <c r="B122" s="18">
        <v>12</v>
      </c>
      <c r="C122" s="19" t="s">
        <v>12</v>
      </c>
      <c r="D122" s="45">
        <v>3</v>
      </c>
      <c r="E122" s="61"/>
      <c r="F122" s="5">
        <f t="shared" si="7"/>
        <v>6.7114093959731542E-3</v>
      </c>
      <c r="G122" s="53"/>
      <c r="H122" s="9">
        <f t="shared" si="9"/>
        <v>447</v>
      </c>
    </row>
    <row r="123" spans="1:8" ht="14.65" customHeight="1" x14ac:dyDescent="0.25">
      <c r="A123" s="58">
        <v>6</v>
      </c>
      <c r="B123" s="18">
        <v>13</v>
      </c>
      <c r="C123" s="19" t="s">
        <v>13</v>
      </c>
      <c r="D123" s="45">
        <v>108</v>
      </c>
      <c r="E123" s="61"/>
      <c r="F123" s="5">
        <f t="shared" si="7"/>
        <v>0.24161073825503357</v>
      </c>
      <c r="G123" s="53"/>
      <c r="H123" s="9">
        <f t="shared" si="9"/>
        <v>447</v>
      </c>
    </row>
    <row r="124" spans="1:8" ht="14.65" customHeight="1" x14ac:dyDescent="0.25">
      <c r="A124" s="58">
        <v>6</v>
      </c>
      <c r="B124" s="18">
        <v>14</v>
      </c>
      <c r="C124" s="19" t="s">
        <v>14</v>
      </c>
      <c r="D124" s="45">
        <v>15</v>
      </c>
      <c r="E124" s="61"/>
      <c r="F124" s="5">
        <f t="shared" si="7"/>
        <v>3.3557046979865772E-2</v>
      </c>
      <c r="G124" s="53"/>
      <c r="H124" s="9">
        <f t="shared" si="9"/>
        <v>447</v>
      </c>
    </row>
    <row r="125" spans="1:8" ht="14.65" customHeight="1" x14ac:dyDescent="0.25">
      <c r="A125" s="58">
        <v>6</v>
      </c>
      <c r="B125" s="18">
        <v>15</v>
      </c>
      <c r="C125" s="19" t="s">
        <v>15</v>
      </c>
      <c r="D125" s="45">
        <v>3</v>
      </c>
      <c r="E125" s="61"/>
      <c r="F125" s="5">
        <f t="shared" si="7"/>
        <v>6.7114093959731542E-3</v>
      </c>
      <c r="G125" s="53"/>
      <c r="H125" s="9">
        <f t="shared" si="9"/>
        <v>447</v>
      </c>
    </row>
    <row r="126" spans="1:8" ht="14.65" customHeight="1" x14ac:dyDescent="0.25">
      <c r="A126" s="58">
        <v>6</v>
      </c>
      <c r="B126" s="18">
        <v>16</v>
      </c>
      <c r="C126" s="19" t="s">
        <v>16</v>
      </c>
      <c r="D126" s="45">
        <v>1</v>
      </c>
      <c r="E126" s="61"/>
      <c r="F126" s="5">
        <f t="shared" si="7"/>
        <v>2.2371364653243847E-3</v>
      </c>
      <c r="G126" s="53"/>
      <c r="H126" s="9">
        <f t="shared" si="9"/>
        <v>447</v>
      </c>
    </row>
    <row r="127" spans="1:8" ht="14.65" customHeight="1" x14ac:dyDescent="0.25">
      <c r="A127" s="58">
        <v>6</v>
      </c>
      <c r="B127" s="18">
        <v>17</v>
      </c>
      <c r="C127" s="19" t="s">
        <v>17</v>
      </c>
      <c r="D127" s="45">
        <v>5</v>
      </c>
      <c r="E127" s="61"/>
      <c r="F127" s="5">
        <f t="shared" si="7"/>
        <v>1.1185682326621925E-2</v>
      </c>
      <c r="G127" s="53"/>
      <c r="H127" s="9">
        <f t="shared" si="9"/>
        <v>447</v>
      </c>
    </row>
    <row r="128" spans="1:8" ht="14.65" customHeight="1" thickBot="1" x14ac:dyDescent="0.3">
      <c r="A128" s="59">
        <v>6</v>
      </c>
      <c r="B128" s="26">
        <v>18</v>
      </c>
      <c r="C128" s="27" t="s">
        <v>18</v>
      </c>
      <c r="D128" s="47">
        <v>6</v>
      </c>
      <c r="E128" s="62"/>
      <c r="F128" s="6">
        <f t="shared" si="7"/>
        <v>1.3422818791946308E-2</v>
      </c>
      <c r="G128" s="54"/>
      <c r="H128" s="9">
        <f t="shared" si="9"/>
        <v>447</v>
      </c>
    </row>
    <row r="129" spans="1:8" ht="14.65" customHeight="1" x14ac:dyDescent="0.25">
      <c r="A129" s="25">
        <v>7</v>
      </c>
      <c r="B129" s="16">
        <v>1</v>
      </c>
      <c r="C129" s="17" t="s">
        <v>1</v>
      </c>
      <c r="D129" s="44">
        <v>97</v>
      </c>
      <c r="E129" s="60">
        <f>SUM(D129:D146)</f>
        <v>393</v>
      </c>
      <c r="F129" s="15">
        <f t="shared" si="7"/>
        <v>0.24681933842239187</v>
      </c>
      <c r="G129" s="52">
        <f>SUM(F129:F146)</f>
        <v>1</v>
      </c>
      <c r="H129" s="9">
        <f>SUM(D129:D146)</f>
        <v>393</v>
      </c>
    </row>
    <row r="130" spans="1:8" ht="14.65" customHeight="1" x14ac:dyDescent="0.25">
      <c r="A130" s="57" t="s">
        <v>21</v>
      </c>
      <c r="B130" s="18">
        <v>2</v>
      </c>
      <c r="C130" s="19" t="s">
        <v>2</v>
      </c>
      <c r="D130" s="45">
        <v>1</v>
      </c>
      <c r="E130" s="61"/>
      <c r="F130" s="5">
        <f t="shared" si="7"/>
        <v>2.5445292620865142E-3</v>
      </c>
      <c r="G130" s="53"/>
      <c r="H130" s="9">
        <f t="shared" ref="H130:H146" si="10">H129</f>
        <v>393</v>
      </c>
    </row>
    <row r="131" spans="1:8" ht="14.65" customHeight="1" x14ac:dyDescent="0.25">
      <c r="A131" s="58">
        <v>7</v>
      </c>
      <c r="B131" s="18">
        <v>3</v>
      </c>
      <c r="C131" s="19" t="s">
        <v>3</v>
      </c>
      <c r="D131" s="45">
        <v>31</v>
      </c>
      <c r="E131" s="61"/>
      <c r="F131" s="5">
        <f t="shared" si="7"/>
        <v>7.8880407124681931E-2</v>
      </c>
      <c r="G131" s="53"/>
      <c r="H131" s="9">
        <f t="shared" si="10"/>
        <v>393</v>
      </c>
    </row>
    <row r="132" spans="1:8" ht="14.65" customHeight="1" x14ac:dyDescent="0.25">
      <c r="A132" s="58">
        <v>7</v>
      </c>
      <c r="B132" s="18">
        <v>4</v>
      </c>
      <c r="C132" s="19" t="s">
        <v>4</v>
      </c>
      <c r="D132" s="45">
        <v>0</v>
      </c>
      <c r="E132" s="61"/>
      <c r="F132" s="5">
        <f t="shared" si="7"/>
        <v>0</v>
      </c>
      <c r="G132" s="53"/>
      <c r="H132" s="9">
        <f t="shared" si="10"/>
        <v>393</v>
      </c>
    </row>
    <row r="133" spans="1:8" ht="14.65" customHeight="1" x14ac:dyDescent="0.25">
      <c r="A133" s="58">
        <v>7</v>
      </c>
      <c r="B133" s="18">
        <v>5</v>
      </c>
      <c r="C133" s="19" t="s">
        <v>5</v>
      </c>
      <c r="D133" s="45">
        <v>0</v>
      </c>
      <c r="E133" s="61"/>
      <c r="F133" s="5">
        <f t="shared" si="7"/>
        <v>0</v>
      </c>
      <c r="G133" s="53"/>
      <c r="H133" s="9">
        <f t="shared" si="10"/>
        <v>393</v>
      </c>
    </row>
    <row r="134" spans="1:8" ht="14.65" customHeight="1" x14ac:dyDescent="0.25">
      <c r="A134" s="58">
        <v>7</v>
      </c>
      <c r="B134" s="18">
        <v>6</v>
      </c>
      <c r="C134" s="19" t="s">
        <v>6</v>
      </c>
      <c r="D134" s="45">
        <v>18</v>
      </c>
      <c r="E134" s="61"/>
      <c r="F134" s="5">
        <f t="shared" si="7"/>
        <v>4.5801526717557252E-2</v>
      </c>
      <c r="G134" s="53"/>
      <c r="H134" s="9">
        <f t="shared" si="10"/>
        <v>393</v>
      </c>
    </row>
    <row r="135" spans="1:8" ht="14.65" customHeight="1" x14ac:dyDescent="0.25">
      <c r="A135" s="58">
        <v>7</v>
      </c>
      <c r="B135" s="18">
        <v>7</v>
      </c>
      <c r="C135" s="19" t="s">
        <v>7</v>
      </c>
      <c r="D135" s="45">
        <v>0</v>
      </c>
      <c r="E135" s="61"/>
      <c r="F135" s="5">
        <f t="shared" si="7"/>
        <v>0</v>
      </c>
      <c r="G135" s="53"/>
      <c r="H135" s="9">
        <f t="shared" si="10"/>
        <v>393</v>
      </c>
    </row>
    <row r="136" spans="1:8" ht="14.65" customHeight="1" x14ac:dyDescent="0.25">
      <c r="A136" s="58">
        <v>7</v>
      </c>
      <c r="B136" s="18">
        <v>8</v>
      </c>
      <c r="C136" s="19" t="s">
        <v>8</v>
      </c>
      <c r="D136" s="45">
        <v>106</v>
      </c>
      <c r="E136" s="61"/>
      <c r="F136" s="5">
        <f t="shared" si="7"/>
        <v>0.26972010178117051</v>
      </c>
      <c r="G136" s="53"/>
      <c r="H136" s="9">
        <f t="shared" si="10"/>
        <v>393</v>
      </c>
    </row>
    <row r="137" spans="1:8" ht="14.65" customHeight="1" x14ac:dyDescent="0.25">
      <c r="A137" s="58">
        <v>7</v>
      </c>
      <c r="B137" s="18">
        <v>9</v>
      </c>
      <c r="C137" s="19" t="s">
        <v>9</v>
      </c>
      <c r="D137" s="45">
        <v>24</v>
      </c>
      <c r="E137" s="61"/>
      <c r="F137" s="5">
        <f t="shared" si="7"/>
        <v>6.1068702290076333E-2</v>
      </c>
      <c r="G137" s="53"/>
      <c r="H137" s="9">
        <f t="shared" si="10"/>
        <v>393</v>
      </c>
    </row>
    <row r="138" spans="1:8" ht="14.65" customHeight="1" x14ac:dyDescent="0.25">
      <c r="A138" s="58">
        <v>7</v>
      </c>
      <c r="B138" s="18">
        <v>10</v>
      </c>
      <c r="C138" s="19" t="s">
        <v>10</v>
      </c>
      <c r="D138" s="45">
        <v>4</v>
      </c>
      <c r="E138" s="61"/>
      <c r="F138" s="5">
        <f t="shared" si="7"/>
        <v>1.0178117048346057E-2</v>
      </c>
      <c r="G138" s="53"/>
      <c r="H138" s="9">
        <f t="shared" si="10"/>
        <v>393</v>
      </c>
    </row>
    <row r="139" spans="1:8" ht="14.65" customHeight="1" x14ac:dyDescent="0.25">
      <c r="A139" s="58">
        <v>7</v>
      </c>
      <c r="B139" s="18">
        <v>11</v>
      </c>
      <c r="C139" s="19" t="s">
        <v>11</v>
      </c>
      <c r="D139" s="45">
        <v>0</v>
      </c>
      <c r="E139" s="61"/>
      <c r="F139" s="5">
        <f t="shared" si="7"/>
        <v>0</v>
      </c>
      <c r="G139" s="53"/>
      <c r="H139" s="9">
        <f t="shared" si="10"/>
        <v>393</v>
      </c>
    </row>
    <row r="140" spans="1:8" ht="14.65" customHeight="1" x14ac:dyDescent="0.25">
      <c r="A140" s="58">
        <v>7</v>
      </c>
      <c r="B140" s="18">
        <v>12</v>
      </c>
      <c r="C140" s="19" t="s">
        <v>12</v>
      </c>
      <c r="D140" s="45">
        <v>3</v>
      </c>
      <c r="E140" s="61"/>
      <c r="F140" s="5">
        <f t="shared" si="7"/>
        <v>7.6335877862595417E-3</v>
      </c>
      <c r="G140" s="53"/>
      <c r="H140" s="9">
        <f t="shared" si="10"/>
        <v>393</v>
      </c>
    </row>
    <row r="141" spans="1:8" ht="14.65" customHeight="1" x14ac:dyDescent="0.25">
      <c r="A141" s="58">
        <v>7</v>
      </c>
      <c r="B141" s="18">
        <v>13</v>
      </c>
      <c r="C141" s="19" t="s">
        <v>13</v>
      </c>
      <c r="D141" s="45">
        <v>87</v>
      </c>
      <c r="E141" s="61"/>
      <c r="F141" s="5">
        <f t="shared" si="7"/>
        <v>0.22137404580152673</v>
      </c>
      <c r="G141" s="53"/>
      <c r="H141" s="9">
        <f t="shared" si="10"/>
        <v>393</v>
      </c>
    </row>
    <row r="142" spans="1:8" ht="14.65" customHeight="1" x14ac:dyDescent="0.25">
      <c r="A142" s="58">
        <v>7</v>
      </c>
      <c r="B142" s="18">
        <v>14</v>
      </c>
      <c r="C142" s="19" t="s">
        <v>14</v>
      </c>
      <c r="D142" s="45">
        <v>14</v>
      </c>
      <c r="E142" s="61"/>
      <c r="F142" s="5">
        <f t="shared" si="7"/>
        <v>3.5623409669211195E-2</v>
      </c>
      <c r="G142" s="53"/>
      <c r="H142" s="9">
        <f t="shared" si="10"/>
        <v>393</v>
      </c>
    </row>
    <row r="143" spans="1:8" ht="14.65" customHeight="1" x14ac:dyDescent="0.25">
      <c r="A143" s="58">
        <v>7</v>
      </c>
      <c r="B143" s="18">
        <v>15</v>
      </c>
      <c r="C143" s="19" t="s">
        <v>15</v>
      </c>
      <c r="D143" s="45">
        <v>2</v>
      </c>
      <c r="E143" s="61"/>
      <c r="F143" s="5">
        <f t="shared" si="7"/>
        <v>5.0890585241730284E-3</v>
      </c>
      <c r="G143" s="53"/>
      <c r="H143" s="9">
        <f t="shared" si="10"/>
        <v>393</v>
      </c>
    </row>
    <row r="144" spans="1:8" ht="14.65" customHeight="1" x14ac:dyDescent="0.25">
      <c r="A144" s="58">
        <v>7</v>
      </c>
      <c r="B144" s="18">
        <v>16</v>
      </c>
      <c r="C144" s="19" t="s">
        <v>16</v>
      </c>
      <c r="D144" s="45">
        <v>2</v>
      </c>
      <c r="E144" s="61"/>
      <c r="F144" s="5">
        <f t="shared" si="7"/>
        <v>5.0890585241730284E-3</v>
      </c>
      <c r="G144" s="53"/>
      <c r="H144" s="9">
        <f t="shared" si="10"/>
        <v>393</v>
      </c>
    </row>
    <row r="145" spans="1:8" ht="14.65" customHeight="1" x14ac:dyDescent="0.25">
      <c r="A145" s="58">
        <v>7</v>
      </c>
      <c r="B145" s="18">
        <v>17</v>
      </c>
      <c r="C145" s="19" t="s">
        <v>17</v>
      </c>
      <c r="D145" s="45">
        <v>1</v>
      </c>
      <c r="E145" s="61"/>
      <c r="F145" s="5">
        <f t="shared" si="7"/>
        <v>2.5445292620865142E-3</v>
      </c>
      <c r="G145" s="53"/>
      <c r="H145" s="9">
        <f t="shared" si="10"/>
        <v>393</v>
      </c>
    </row>
    <row r="146" spans="1:8" ht="14.65" customHeight="1" thickBot="1" x14ac:dyDescent="0.3">
      <c r="A146" s="59">
        <v>7</v>
      </c>
      <c r="B146" s="26">
        <v>18</v>
      </c>
      <c r="C146" s="27" t="s">
        <v>18</v>
      </c>
      <c r="D146" s="47">
        <v>3</v>
      </c>
      <c r="E146" s="62"/>
      <c r="F146" s="6">
        <f t="shared" si="7"/>
        <v>7.6335877862595417E-3</v>
      </c>
      <c r="G146" s="54"/>
      <c r="H146" s="9">
        <f t="shared" si="10"/>
        <v>393</v>
      </c>
    </row>
    <row r="147" spans="1:8" ht="14.65" customHeight="1" x14ac:dyDescent="0.25">
      <c r="A147" s="25">
        <v>8</v>
      </c>
      <c r="B147" s="16">
        <v>1</v>
      </c>
      <c r="C147" s="17" t="s">
        <v>1</v>
      </c>
      <c r="D147" s="44">
        <v>84</v>
      </c>
      <c r="E147" s="60">
        <f>SUM(D147:D164)</f>
        <v>446</v>
      </c>
      <c r="F147" s="15">
        <f t="shared" si="7"/>
        <v>0.18834080717488788</v>
      </c>
      <c r="G147" s="52">
        <f>SUM(F147:F164)</f>
        <v>1</v>
      </c>
      <c r="H147" s="9">
        <f>SUM(D147:D164)</f>
        <v>446</v>
      </c>
    </row>
    <row r="148" spans="1:8" ht="14.65" customHeight="1" x14ac:dyDescent="0.25">
      <c r="A148" s="57" t="s">
        <v>21</v>
      </c>
      <c r="B148" s="18">
        <v>2</v>
      </c>
      <c r="C148" s="19" t="s">
        <v>2</v>
      </c>
      <c r="D148" s="45">
        <v>0</v>
      </c>
      <c r="E148" s="61"/>
      <c r="F148" s="5">
        <f t="shared" si="7"/>
        <v>0</v>
      </c>
      <c r="G148" s="53"/>
      <c r="H148" s="9">
        <f t="shared" ref="H148:H164" si="11">H147</f>
        <v>446</v>
      </c>
    </row>
    <row r="149" spans="1:8" ht="14.65" customHeight="1" x14ac:dyDescent="0.25">
      <c r="A149" s="58">
        <v>8</v>
      </c>
      <c r="B149" s="18">
        <v>3</v>
      </c>
      <c r="C149" s="19" t="s">
        <v>3</v>
      </c>
      <c r="D149" s="45">
        <v>32</v>
      </c>
      <c r="E149" s="61"/>
      <c r="F149" s="5">
        <f t="shared" ref="F149:F212" si="12">D149/H149</f>
        <v>7.1748878923766815E-2</v>
      </c>
      <c r="G149" s="53"/>
      <c r="H149" s="9">
        <f t="shared" si="11"/>
        <v>446</v>
      </c>
    </row>
    <row r="150" spans="1:8" ht="14.65" customHeight="1" x14ac:dyDescent="0.25">
      <c r="A150" s="58">
        <v>8</v>
      </c>
      <c r="B150" s="18">
        <v>4</v>
      </c>
      <c r="C150" s="19" t="s">
        <v>4</v>
      </c>
      <c r="D150" s="45">
        <v>1</v>
      </c>
      <c r="E150" s="61"/>
      <c r="F150" s="5">
        <f t="shared" si="12"/>
        <v>2.242152466367713E-3</v>
      </c>
      <c r="G150" s="53"/>
      <c r="H150" s="9">
        <f t="shared" si="11"/>
        <v>446</v>
      </c>
    </row>
    <row r="151" spans="1:8" ht="14.65" customHeight="1" x14ac:dyDescent="0.25">
      <c r="A151" s="58">
        <v>8</v>
      </c>
      <c r="B151" s="18">
        <v>5</v>
      </c>
      <c r="C151" s="19" t="s">
        <v>5</v>
      </c>
      <c r="D151" s="45">
        <v>0</v>
      </c>
      <c r="E151" s="61"/>
      <c r="F151" s="5">
        <f t="shared" si="12"/>
        <v>0</v>
      </c>
      <c r="G151" s="53"/>
      <c r="H151" s="9">
        <f t="shared" si="11"/>
        <v>446</v>
      </c>
    </row>
    <row r="152" spans="1:8" ht="14.65" customHeight="1" x14ac:dyDescent="0.25">
      <c r="A152" s="58">
        <v>8</v>
      </c>
      <c r="B152" s="18">
        <v>6</v>
      </c>
      <c r="C152" s="19" t="s">
        <v>6</v>
      </c>
      <c r="D152" s="45">
        <v>15</v>
      </c>
      <c r="E152" s="61"/>
      <c r="F152" s="5">
        <f t="shared" si="12"/>
        <v>3.3632286995515695E-2</v>
      </c>
      <c r="G152" s="53"/>
      <c r="H152" s="9">
        <f t="shared" si="11"/>
        <v>446</v>
      </c>
    </row>
    <row r="153" spans="1:8" ht="14.65" customHeight="1" x14ac:dyDescent="0.25">
      <c r="A153" s="58">
        <v>8</v>
      </c>
      <c r="B153" s="18">
        <v>7</v>
      </c>
      <c r="C153" s="19" t="s">
        <v>7</v>
      </c>
      <c r="D153" s="45">
        <v>0</v>
      </c>
      <c r="E153" s="61"/>
      <c r="F153" s="5">
        <f t="shared" si="12"/>
        <v>0</v>
      </c>
      <c r="G153" s="53"/>
      <c r="H153" s="9">
        <f t="shared" si="11"/>
        <v>446</v>
      </c>
    </row>
    <row r="154" spans="1:8" ht="14.65" customHeight="1" x14ac:dyDescent="0.25">
      <c r="A154" s="58">
        <v>8</v>
      </c>
      <c r="B154" s="18">
        <v>8</v>
      </c>
      <c r="C154" s="19" t="s">
        <v>8</v>
      </c>
      <c r="D154" s="45">
        <v>116</v>
      </c>
      <c r="E154" s="61"/>
      <c r="F154" s="5">
        <f t="shared" si="12"/>
        <v>0.26008968609865468</v>
      </c>
      <c r="G154" s="53"/>
      <c r="H154" s="9">
        <f t="shared" si="11"/>
        <v>446</v>
      </c>
    </row>
    <row r="155" spans="1:8" ht="14.65" customHeight="1" x14ac:dyDescent="0.25">
      <c r="A155" s="58">
        <v>8</v>
      </c>
      <c r="B155" s="18">
        <v>9</v>
      </c>
      <c r="C155" s="19" t="s">
        <v>9</v>
      </c>
      <c r="D155" s="45">
        <v>28</v>
      </c>
      <c r="E155" s="61"/>
      <c r="F155" s="5">
        <f t="shared" si="12"/>
        <v>6.2780269058295965E-2</v>
      </c>
      <c r="G155" s="53"/>
      <c r="H155" s="9">
        <f t="shared" si="11"/>
        <v>446</v>
      </c>
    </row>
    <row r="156" spans="1:8" ht="14.65" customHeight="1" x14ac:dyDescent="0.25">
      <c r="A156" s="58">
        <v>8</v>
      </c>
      <c r="B156" s="18">
        <v>10</v>
      </c>
      <c r="C156" s="19" t="s">
        <v>10</v>
      </c>
      <c r="D156" s="45">
        <v>10</v>
      </c>
      <c r="E156" s="61"/>
      <c r="F156" s="5">
        <f t="shared" si="12"/>
        <v>2.2421524663677129E-2</v>
      </c>
      <c r="G156" s="53"/>
      <c r="H156" s="9">
        <f t="shared" si="11"/>
        <v>446</v>
      </c>
    </row>
    <row r="157" spans="1:8" ht="14.65" customHeight="1" x14ac:dyDescent="0.25">
      <c r="A157" s="58">
        <v>8</v>
      </c>
      <c r="B157" s="18">
        <v>11</v>
      </c>
      <c r="C157" s="19" t="s">
        <v>11</v>
      </c>
      <c r="D157" s="45">
        <v>6</v>
      </c>
      <c r="E157" s="61"/>
      <c r="F157" s="5">
        <f t="shared" si="12"/>
        <v>1.3452914798206279E-2</v>
      </c>
      <c r="G157" s="53"/>
      <c r="H157" s="9">
        <f t="shared" si="11"/>
        <v>446</v>
      </c>
    </row>
    <row r="158" spans="1:8" ht="14.65" customHeight="1" x14ac:dyDescent="0.25">
      <c r="A158" s="58">
        <v>8</v>
      </c>
      <c r="B158" s="18">
        <v>12</v>
      </c>
      <c r="C158" s="19" t="s">
        <v>12</v>
      </c>
      <c r="D158" s="45">
        <v>3</v>
      </c>
      <c r="E158" s="61"/>
      <c r="F158" s="5">
        <f t="shared" si="12"/>
        <v>6.7264573991031393E-3</v>
      </c>
      <c r="G158" s="53"/>
      <c r="H158" s="9">
        <f t="shared" si="11"/>
        <v>446</v>
      </c>
    </row>
    <row r="159" spans="1:8" ht="14.65" customHeight="1" x14ac:dyDescent="0.25">
      <c r="A159" s="58">
        <v>8</v>
      </c>
      <c r="B159" s="18">
        <v>13</v>
      </c>
      <c r="C159" s="19" t="s">
        <v>13</v>
      </c>
      <c r="D159" s="45">
        <v>128</v>
      </c>
      <c r="E159" s="61"/>
      <c r="F159" s="5">
        <f t="shared" si="12"/>
        <v>0.28699551569506726</v>
      </c>
      <c r="G159" s="53"/>
      <c r="H159" s="9">
        <f t="shared" si="11"/>
        <v>446</v>
      </c>
    </row>
    <row r="160" spans="1:8" ht="14.65" customHeight="1" x14ac:dyDescent="0.25">
      <c r="A160" s="58">
        <v>8</v>
      </c>
      <c r="B160" s="18">
        <v>14</v>
      </c>
      <c r="C160" s="19" t="s">
        <v>14</v>
      </c>
      <c r="D160" s="45">
        <v>19</v>
      </c>
      <c r="E160" s="61"/>
      <c r="F160" s="5">
        <f t="shared" si="12"/>
        <v>4.2600896860986545E-2</v>
      </c>
      <c r="G160" s="53"/>
      <c r="H160" s="9">
        <f t="shared" si="11"/>
        <v>446</v>
      </c>
    </row>
    <row r="161" spans="1:8" ht="14.65" customHeight="1" x14ac:dyDescent="0.25">
      <c r="A161" s="58">
        <v>8</v>
      </c>
      <c r="B161" s="18">
        <v>15</v>
      </c>
      <c r="C161" s="19" t="s">
        <v>15</v>
      </c>
      <c r="D161" s="45">
        <v>0</v>
      </c>
      <c r="E161" s="61"/>
      <c r="F161" s="5">
        <f t="shared" si="12"/>
        <v>0</v>
      </c>
      <c r="G161" s="53"/>
      <c r="H161" s="9">
        <f t="shared" si="11"/>
        <v>446</v>
      </c>
    </row>
    <row r="162" spans="1:8" ht="14.65" customHeight="1" x14ac:dyDescent="0.25">
      <c r="A162" s="58">
        <v>8</v>
      </c>
      <c r="B162" s="18">
        <v>16</v>
      </c>
      <c r="C162" s="19" t="s">
        <v>16</v>
      </c>
      <c r="D162" s="45">
        <v>0</v>
      </c>
      <c r="E162" s="61"/>
      <c r="F162" s="5">
        <f t="shared" si="12"/>
        <v>0</v>
      </c>
      <c r="G162" s="53"/>
      <c r="H162" s="9">
        <f t="shared" si="11"/>
        <v>446</v>
      </c>
    </row>
    <row r="163" spans="1:8" ht="14.65" customHeight="1" x14ac:dyDescent="0.25">
      <c r="A163" s="58">
        <v>8</v>
      </c>
      <c r="B163" s="18">
        <v>17</v>
      </c>
      <c r="C163" s="19" t="s">
        <v>17</v>
      </c>
      <c r="D163" s="45">
        <v>0</v>
      </c>
      <c r="E163" s="61"/>
      <c r="F163" s="5">
        <f t="shared" si="12"/>
        <v>0</v>
      </c>
      <c r="G163" s="53"/>
      <c r="H163" s="9">
        <f t="shared" si="11"/>
        <v>446</v>
      </c>
    </row>
    <row r="164" spans="1:8" ht="14.65" customHeight="1" thickBot="1" x14ac:dyDescent="0.3">
      <c r="A164" s="59">
        <v>8</v>
      </c>
      <c r="B164" s="26">
        <v>18</v>
      </c>
      <c r="C164" s="27" t="s">
        <v>18</v>
      </c>
      <c r="D164" s="47">
        <v>4</v>
      </c>
      <c r="E164" s="62"/>
      <c r="F164" s="6">
        <f t="shared" si="12"/>
        <v>8.9686098654708519E-3</v>
      </c>
      <c r="G164" s="54"/>
      <c r="H164" s="9">
        <f t="shared" si="11"/>
        <v>446</v>
      </c>
    </row>
    <row r="165" spans="1:8" ht="14.65" customHeight="1" x14ac:dyDescent="0.25">
      <c r="A165" s="25">
        <v>9</v>
      </c>
      <c r="B165" s="16">
        <v>1</v>
      </c>
      <c r="C165" s="17" t="s">
        <v>1</v>
      </c>
      <c r="D165" s="44">
        <v>96</v>
      </c>
      <c r="E165" s="60">
        <f>SUM(D165:D182)</f>
        <v>474</v>
      </c>
      <c r="F165" s="15">
        <f t="shared" si="12"/>
        <v>0.20253164556962025</v>
      </c>
      <c r="G165" s="52">
        <f>SUM(F165:F182)</f>
        <v>1.0000000000000002</v>
      </c>
      <c r="H165" s="9">
        <f>SUM(D165:D182)</f>
        <v>474</v>
      </c>
    </row>
    <row r="166" spans="1:8" ht="14.65" customHeight="1" x14ac:dyDescent="0.25">
      <c r="A166" s="57" t="s">
        <v>21</v>
      </c>
      <c r="B166" s="18">
        <v>2</v>
      </c>
      <c r="C166" s="19" t="s">
        <v>2</v>
      </c>
      <c r="D166" s="45">
        <v>1</v>
      </c>
      <c r="E166" s="61"/>
      <c r="F166" s="5">
        <f t="shared" si="12"/>
        <v>2.1097046413502108E-3</v>
      </c>
      <c r="G166" s="53"/>
      <c r="H166" s="9">
        <f t="shared" ref="H166:H182" si="13">H165</f>
        <v>474</v>
      </c>
    </row>
    <row r="167" spans="1:8" ht="14.65" customHeight="1" x14ac:dyDescent="0.25">
      <c r="A167" s="58">
        <v>9</v>
      </c>
      <c r="B167" s="18">
        <v>3</v>
      </c>
      <c r="C167" s="19" t="s">
        <v>3</v>
      </c>
      <c r="D167" s="45">
        <v>61</v>
      </c>
      <c r="E167" s="61"/>
      <c r="F167" s="5">
        <f t="shared" si="12"/>
        <v>0.12869198312236288</v>
      </c>
      <c r="G167" s="53"/>
      <c r="H167" s="9">
        <f t="shared" si="13"/>
        <v>474</v>
      </c>
    </row>
    <row r="168" spans="1:8" ht="14.65" customHeight="1" x14ac:dyDescent="0.25">
      <c r="A168" s="58">
        <v>9</v>
      </c>
      <c r="B168" s="18">
        <v>4</v>
      </c>
      <c r="C168" s="19" t="s">
        <v>4</v>
      </c>
      <c r="D168" s="45">
        <v>6</v>
      </c>
      <c r="E168" s="61"/>
      <c r="F168" s="5">
        <f t="shared" si="12"/>
        <v>1.2658227848101266E-2</v>
      </c>
      <c r="G168" s="53"/>
      <c r="H168" s="9">
        <f t="shared" si="13"/>
        <v>474</v>
      </c>
    </row>
    <row r="169" spans="1:8" ht="14.65" customHeight="1" x14ac:dyDescent="0.25">
      <c r="A169" s="58">
        <v>9</v>
      </c>
      <c r="B169" s="18">
        <v>5</v>
      </c>
      <c r="C169" s="19" t="s">
        <v>5</v>
      </c>
      <c r="D169" s="45">
        <v>0</v>
      </c>
      <c r="E169" s="61"/>
      <c r="F169" s="5">
        <f t="shared" si="12"/>
        <v>0</v>
      </c>
      <c r="G169" s="53"/>
      <c r="H169" s="9">
        <f t="shared" si="13"/>
        <v>474</v>
      </c>
    </row>
    <row r="170" spans="1:8" ht="14.65" customHeight="1" x14ac:dyDescent="0.25">
      <c r="A170" s="58">
        <v>9</v>
      </c>
      <c r="B170" s="18">
        <v>6</v>
      </c>
      <c r="C170" s="19" t="s">
        <v>6</v>
      </c>
      <c r="D170" s="45">
        <v>17</v>
      </c>
      <c r="E170" s="61"/>
      <c r="F170" s="5">
        <f t="shared" si="12"/>
        <v>3.5864978902953586E-2</v>
      </c>
      <c r="G170" s="53"/>
      <c r="H170" s="9">
        <f t="shared" si="13"/>
        <v>474</v>
      </c>
    </row>
    <row r="171" spans="1:8" ht="14.65" customHeight="1" x14ac:dyDescent="0.25">
      <c r="A171" s="58">
        <v>9</v>
      </c>
      <c r="B171" s="18">
        <v>7</v>
      </c>
      <c r="C171" s="19" t="s">
        <v>7</v>
      </c>
      <c r="D171" s="45">
        <v>0</v>
      </c>
      <c r="E171" s="61"/>
      <c r="F171" s="5">
        <f t="shared" si="12"/>
        <v>0</v>
      </c>
      <c r="G171" s="53"/>
      <c r="H171" s="9">
        <f t="shared" si="13"/>
        <v>474</v>
      </c>
    </row>
    <row r="172" spans="1:8" ht="14.65" customHeight="1" x14ac:dyDescent="0.25">
      <c r="A172" s="58">
        <v>9</v>
      </c>
      <c r="B172" s="18">
        <v>8</v>
      </c>
      <c r="C172" s="19" t="s">
        <v>8</v>
      </c>
      <c r="D172" s="45">
        <v>118</v>
      </c>
      <c r="E172" s="61"/>
      <c r="F172" s="5">
        <f t="shared" si="12"/>
        <v>0.24894514767932491</v>
      </c>
      <c r="G172" s="53"/>
      <c r="H172" s="9">
        <f t="shared" si="13"/>
        <v>474</v>
      </c>
    </row>
    <row r="173" spans="1:8" ht="14.65" customHeight="1" x14ac:dyDescent="0.25">
      <c r="A173" s="58">
        <v>9</v>
      </c>
      <c r="B173" s="18">
        <v>9</v>
      </c>
      <c r="C173" s="19" t="s">
        <v>9</v>
      </c>
      <c r="D173" s="45">
        <v>24</v>
      </c>
      <c r="E173" s="61"/>
      <c r="F173" s="5">
        <f t="shared" si="12"/>
        <v>5.0632911392405063E-2</v>
      </c>
      <c r="G173" s="53"/>
      <c r="H173" s="9">
        <f t="shared" si="13"/>
        <v>474</v>
      </c>
    </row>
    <row r="174" spans="1:8" ht="14.65" customHeight="1" x14ac:dyDescent="0.25">
      <c r="A174" s="58">
        <v>9</v>
      </c>
      <c r="B174" s="18">
        <v>10</v>
      </c>
      <c r="C174" s="19" t="s">
        <v>10</v>
      </c>
      <c r="D174" s="45">
        <v>11</v>
      </c>
      <c r="E174" s="61"/>
      <c r="F174" s="5">
        <f t="shared" si="12"/>
        <v>2.3206751054852322E-2</v>
      </c>
      <c r="G174" s="53"/>
      <c r="H174" s="9">
        <f t="shared" si="13"/>
        <v>474</v>
      </c>
    </row>
    <row r="175" spans="1:8" ht="14.65" customHeight="1" x14ac:dyDescent="0.25">
      <c r="A175" s="58">
        <v>9</v>
      </c>
      <c r="B175" s="18">
        <v>11</v>
      </c>
      <c r="C175" s="19" t="s">
        <v>11</v>
      </c>
      <c r="D175" s="45">
        <v>2</v>
      </c>
      <c r="E175" s="61"/>
      <c r="F175" s="5">
        <f t="shared" si="12"/>
        <v>4.2194092827004216E-3</v>
      </c>
      <c r="G175" s="53"/>
      <c r="H175" s="9">
        <f t="shared" si="13"/>
        <v>474</v>
      </c>
    </row>
    <row r="176" spans="1:8" ht="14.65" customHeight="1" x14ac:dyDescent="0.25">
      <c r="A176" s="58">
        <v>9</v>
      </c>
      <c r="B176" s="18">
        <v>12</v>
      </c>
      <c r="C176" s="19" t="s">
        <v>12</v>
      </c>
      <c r="D176" s="45">
        <v>4</v>
      </c>
      <c r="E176" s="61"/>
      <c r="F176" s="5">
        <f t="shared" si="12"/>
        <v>8.4388185654008432E-3</v>
      </c>
      <c r="G176" s="53"/>
      <c r="H176" s="9">
        <f t="shared" si="13"/>
        <v>474</v>
      </c>
    </row>
    <row r="177" spans="1:8" ht="14.65" customHeight="1" x14ac:dyDescent="0.25">
      <c r="A177" s="58">
        <v>9</v>
      </c>
      <c r="B177" s="18">
        <v>13</v>
      </c>
      <c r="C177" s="19" t="s">
        <v>13</v>
      </c>
      <c r="D177" s="45">
        <v>111</v>
      </c>
      <c r="E177" s="61"/>
      <c r="F177" s="5">
        <f t="shared" si="12"/>
        <v>0.23417721518987342</v>
      </c>
      <c r="G177" s="53"/>
      <c r="H177" s="9">
        <f t="shared" si="13"/>
        <v>474</v>
      </c>
    </row>
    <row r="178" spans="1:8" ht="14.65" customHeight="1" x14ac:dyDescent="0.25">
      <c r="A178" s="58">
        <v>9</v>
      </c>
      <c r="B178" s="18">
        <v>14</v>
      </c>
      <c r="C178" s="19" t="s">
        <v>14</v>
      </c>
      <c r="D178" s="45">
        <v>18</v>
      </c>
      <c r="E178" s="61"/>
      <c r="F178" s="5">
        <f t="shared" si="12"/>
        <v>3.7974683544303799E-2</v>
      </c>
      <c r="G178" s="53"/>
      <c r="H178" s="9">
        <f t="shared" si="13"/>
        <v>474</v>
      </c>
    </row>
    <row r="179" spans="1:8" ht="14.65" customHeight="1" x14ac:dyDescent="0.25">
      <c r="A179" s="58">
        <v>9</v>
      </c>
      <c r="B179" s="18">
        <v>15</v>
      </c>
      <c r="C179" s="19" t="s">
        <v>15</v>
      </c>
      <c r="D179" s="45">
        <v>0</v>
      </c>
      <c r="E179" s="61"/>
      <c r="F179" s="5">
        <f t="shared" si="12"/>
        <v>0</v>
      </c>
      <c r="G179" s="53"/>
      <c r="H179" s="9">
        <f t="shared" si="13"/>
        <v>474</v>
      </c>
    </row>
    <row r="180" spans="1:8" ht="14.65" customHeight="1" x14ac:dyDescent="0.25">
      <c r="A180" s="58">
        <v>9</v>
      </c>
      <c r="B180" s="18">
        <v>16</v>
      </c>
      <c r="C180" s="19" t="s">
        <v>16</v>
      </c>
      <c r="D180" s="45">
        <v>0</v>
      </c>
      <c r="E180" s="61"/>
      <c r="F180" s="5">
        <f t="shared" si="12"/>
        <v>0</v>
      </c>
      <c r="G180" s="53"/>
      <c r="H180" s="9">
        <f t="shared" si="13"/>
        <v>474</v>
      </c>
    </row>
    <row r="181" spans="1:8" ht="14.65" customHeight="1" x14ac:dyDescent="0.25">
      <c r="A181" s="58">
        <v>9</v>
      </c>
      <c r="B181" s="18">
        <v>17</v>
      </c>
      <c r="C181" s="19" t="s">
        <v>17</v>
      </c>
      <c r="D181" s="45">
        <v>3</v>
      </c>
      <c r="E181" s="61"/>
      <c r="F181" s="5">
        <f t="shared" si="12"/>
        <v>6.3291139240506328E-3</v>
      </c>
      <c r="G181" s="53"/>
      <c r="H181" s="9">
        <f t="shared" si="13"/>
        <v>474</v>
      </c>
    </row>
    <row r="182" spans="1:8" ht="14.65" customHeight="1" thickBot="1" x14ac:dyDescent="0.3">
      <c r="A182" s="59">
        <v>9</v>
      </c>
      <c r="B182" s="26">
        <v>18</v>
      </c>
      <c r="C182" s="27" t="s">
        <v>18</v>
      </c>
      <c r="D182" s="47">
        <v>2</v>
      </c>
      <c r="E182" s="62"/>
      <c r="F182" s="6">
        <f t="shared" si="12"/>
        <v>4.2194092827004216E-3</v>
      </c>
      <c r="G182" s="54"/>
      <c r="H182" s="9">
        <f t="shared" si="13"/>
        <v>474</v>
      </c>
    </row>
    <row r="183" spans="1:8" ht="14.65" customHeight="1" x14ac:dyDescent="0.25">
      <c r="A183" s="25">
        <v>10</v>
      </c>
      <c r="B183" s="16">
        <v>1</v>
      </c>
      <c r="C183" s="17" t="s">
        <v>1</v>
      </c>
      <c r="D183" s="44">
        <v>83</v>
      </c>
      <c r="E183" s="60">
        <f>SUM(D183:D200)</f>
        <v>410</v>
      </c>
      <c r="F183" s="15">
        <f t="shared" si="12"/>
        <v>0.20243902439024392</v>
      </c>
      <c r="G183" s="52">
        <f>SUM(F183:F200)</f>
        <v>1.0000000000000002</v>
      </c>
      <c r="H183" s="9">
        <f>SUM(D183:D200)</f>
        <v>410</v>
      </c>
    </row>
    <row r="184" spans="1:8" ht="14.65" customHeight="1" x14ac:dyDescent="0.25">
      <c r="A184" s="57" t="s">
        <v>22</v>
      </c>
      <c r="B184" s="18">
        <v>2</v>
      </c>
      <c r="C184" s="19" t="s">
        <v>2</v>
      </c>
      <c r="D184" s="45">
        <v>2</v>
      </c>
      <c r="E184" s="61"/>
      <c r="F184" s="5">
        <f t="shared" si="12"/>
        <v>4.8780487804878049E-3</v>
      </c>
      <c r="G184" s="53"/>
      <c r="H184" s="9">
        <f t="shared" ref="H184:H200" si="14">H183</f>
        <v>410</v>
      </c>
    </row>
    <row r="185" spans="1:8" ht="14.65" customHeight="1" x14ac:dyDescent="0.25">
      <c r="A185" s="58">
        <v>10</v>
      </c>
      <c r="B185" s="18">
        <v>3</v>
      </c>
      <c r="C185" s="19" t="s">
        <v>3</v>
      </c>
      <c r="D185" s="45">
        <v>37</v>
      </c>
      <c r="E185" s="61"/>
      <c r="F185" s="5">
        <f t="shared" si="12"/>
        <v>9.0243902439024387E-2</v>
      </c>
      <c r="G185" s="53"/>
      <c r="H185" s="9">
        <f t="shared" si="14"/>
        <v>410</v>
      </c>
    </row>
    <row r="186" spans="1:8" ht="14.65" customHeight="1" x14ac:dyDescent="0.25">
      <c r="A186" s="58">
        <v>10</v>
      </c>
      <c r="B186" s="18">
        <v>4</v>
      </c>
      <c r="C186" s="19" t="s">
        <v>4</v>
      </c>
      <c r="D186" s="45">
        <v>0</v>
      </c>
      <c r="E186" s="61"/>
      <c r="F186" s="5">
        <f t="shared" si="12"/>
        <v>0</v>
      </c>
      <c r="G186" s="53"/>
      <c r="H186" s="9">
        <f t="shared" si="14"/>
        <v>410</v>
      </c>
    </row>
    <row r="187" spans="1:8" ht="14.65" customHeight="1" x14ac:dyDescent="0.25">
      <c r="A187" s="58">
        <v>10</v>
      </c>
      <c r="B187" s="18">
        <v>5</v>
      </c>
      <c r="C187" s="19" t="s">
        <v>5</v>
      </c>
      <c r="D187" s="45">
        <v>3</v>
      </c>
      <c r="E187" s="61"/>
      <c r="F187" s="5">
        <f t="shared" si="12"/>
        <v>7.3170731707317077E-3</v>
      </c>
      <c r="G187" s="53"/>
      <c r="H187" s="9">
        <f t="shared" si="14"/>
        <v>410</v>
      </c>
    </row>
    <row r="188" spans="1:8" ht="14.65" customHeight="1" x14ac:dyDescent="0.25">
      <c r="A188" s="58">
        <v>10</v>
      </c>
      <c r="B188" s="18">
        <v>6</v>
      </c>
      <c r="C188" s="19" t="s">
        <v>6</v>
      </c>
      <c r="D188" s="45">
        <v>18</v>
      </c>
      <c r="E188" s="61"/>
      <c r="F188" s="5">
        <f t="shared" si="12"/>
        <v>4.3902439024390241E-2</v>
      </c>
      <c r="G188" s="53"/>
      <c r="H188" s="9">
        <f t="shared" si="14"/>
        <v>410</v>
      </c>
    </row>
    <row r="189" spans="1:8" ht="14.65" customHeight="1" x14ac:dyDescent="0.25">
      <c r="A189" s="58">
        <v>10</v>
      </c>
      <c r="B189" s="18">
        <v>7</v>
      </c>
      <c r="C189" s="19" t="s">
        <v>7</v>
      </c>
      <c r="D189" s="45">
        <v>2</v>
      </c>
      <c r="E189" s="61"/>
      <c r="F189" s="5">
        <f t="shared" si="12"/>
        <v>4.8780487804878049E-3</v>
      </c>
      <c r="G189" s="53"/>
      <c r="H189" s="9">
        <f t="shared" si="14"/>
        <v>410</v>
      </c>
    </row>
    <row r="190" spans="1:8" ht="14.65" customHeight="1" x14ac:dyDescent="0.25">
      <c r="A190" s="58">
        <v>10</v>
      </c>
      <c r="B190" s="18">
        <v>8</v>
      </c>
      <c r="C190" s="19" t="s">
        <v>8</v>
      </c>
      <c r="D190" s="45">
        <v>92</v>
      </c>
      <c r="E190" s="61"/>
      <c r="F190" s="5">
        <f t="shared" si="12"/>
        <v>0.22439024390243903</v>
      </c>
      <c r="G190" s="53"/>
      <c r="H190" s="9">
        <f t="shared" si="14"/>
        <v>410</v>
      </c>
    </row>
    <row r="191" spans="1:8" ht="14.65" customHeight="1" x14ac:dyDescent="0.25">
      <c r="A191" s="58">
        <v>10</v>
      </c>
      <c r="B191" s="18">
        <v>9</v>
      </c>
      <c r="C191" s="19" t="s">
        <v>9</v>
      </c>
      <c r="D191" s="45">
        <v>24</v>
      </c>
      <c r="E191" s="61"/>
      <c r="F191" s="5">
        <f t="shared" si="12"/>
        <v>5.8536585365853662E-2</v>
      </c>
      <c r="G191" s="53"/>
      <c r="H191" s="9">
        <f t="shared" si="14"/>
        <v>410</v>
      </c>
    </row>
    <row r="192" spans="1:8" ht="14.65" customHeight="1" x14ac:dyDescent="0.25">
      <c r="A192" s="58">
        <v>10</v>
      </c>
      <c r="B192" s="18">
        <v>10</v>
      </c>
      <c r="C192" s="19" t="s">
        <v>10</v>
      </c>
      <c r="D192" s="45">
        <v>7</v>
      </c>
      <c r="E192" s="61"/>
      <c r="F192" s="5">
        <f t="shared" si="12"/>
        <v>1.7073170731707318E-2</v>
      </c>
      <c r="G192" s="53"/>
      <c r="H192" s="9">
        <f t="shared" si="14"/>
        <v>410</v>
      </c>
    </row>
    <row r="193" spans="1:8" ht="14.65" customHeight="1" x14ac:dyDescent="0.25">
      <c r="A193" s="58">
        <v>10</v>
      </c>
      <c r="B193" s="18">
        <v>11</v>
      </c>
      <c r="C193" s="19" t="s">
        <v>11</v>
      </c>
      <c r="D193" s="45">
        <v>1</v>
      </c>
      <c r="E193" s="61"/>
      <c r="F193" s="5">
        <f t="shared" si="12"/>
        <v>2.4390243902439024E-3</v>
      </c>
      <c r="G193" s="53"/>
      <c r="H193" s="9">
        <f t="shared" si="14"/>
        <v>410</v>
      </c>
    </row>
    <row r="194" spans="1:8" ht="14.65" customHeight="1" x14ac:dyDescent="0.25">
      <c r="A194" s="58">
        <v>10</v>
      </c>
      <c r="B194" s="18">
        <v>12</v>
      </c>
      <c r="C194" s="19" t="s">
        <v>12</v>
      </c>
      <c r="D194" s="45">
        <v>3</v>
      </c>
      <c r="E194" s="61"/>
      <c r="F194" s="5">
        <f t="shared" si="12"/>
        <v>7.3170731707317077E-3</v>
      </c>
      <c r="G194" s="53"/>
      <c r="H194" s="9">
        <f t="shared" si="14"/>
        <v>410</v>
      </c>
    </row>
    <row r="195" spans="1:8" ht="14.65" customHeight="1" x14ac:dyDescent="0.25">
      <c r="A195" s="58">
        <v>10</v>
      </c>
      <c r="B195" s="18">
        <v>13</v>
      </c>
      <c r="C195" s="19" t="s">
        <v>13</v>
      </c>
      <c r="D195" s="45">
        <v>113</v>
      </c>
      <c r="E195" s="61"/>
      <c r="F195" s="5">
        <f t="shared" si="12"/>
        <v>0.275609756097561</v>
      </c>
      <c r="G195" s="53"/>
      <c r="H195" s="9">
        <f t="shared" si="14"/>
        <v>410</v>
      </c>
    </row>
    <row r="196" spans="1:8" ht="14.65" customHeight="1" x14ac:dyDescent="0.25">
      <c r="A196" s="58">
        <v>10</v>
      </c>
      <c r="B196" s="18">
        <v>14</v>
      </c>
      <c r="C196" s="19" t="s">
        <v>14</v>
      </c>
      <c r="D196" s="45">
        <v>18</v>
      </c>
      <c r="E196" s="61"/>
      <c r="F196" s="5">
        <f t="shared" si="12"/>
        <v>4.3902439024390241E-2</v>
      </c>
      <c r="G196" s="53"/>
      <c r="H196" s="9">
        <f t="shared" si="14"/>
        <v>410</v>
      </c>
    </row>
    <row r="197" spans="1:8" ht="14.65" customHeight="1" x14ac:dyDescent="0.25">
      <c r="A197" s="58">
        <v>10</v>
      </c>
      <c r="B197" s="18">
        <v>15</v>
      </c>
      <c r="C197" s="19" t="s">
        <v>15</v>
      </c>
      <c r="D197" s="45">
        <v>1</v>
      </c>
      <c r="E197" s="61"/>
      <c r="F197" s="5">
        <f t="shared" si="12"/>
        <v>2.4390243902439024E-3</v>
      </c>
      <c r="G197" s="53"/>
      <c r="H197" s="9">
        <f t="shared" si="14"/>
        <v>410</v>
      </c>
    </row>
    <row r="198" spans="1:8" ht="14.65" customHeight="1" x14ac:dyDescent="0.25">
      <c r="A198" s="58">
        <v>10</v>
      </c>
      <c r="B198" s="18">
        <v>16</v>
      </c>
      <c r="C198" s="19" t="s">
        <v>16</v>
      </c>
      <c r="D198" s="45">
        <v>0</v>
      </c>
      <c r="E198" s="61"/>
      <c r="F198" s="5">
        <f t="shared" si="12"/>
        <v>0</v>
      </c>
      <c r="G198" s="53"/>
      <c r="H198" s="9">
        <f t="shared" si="14"/>
        <v>410</v>
      </c>
    </row>
    <row r="199" spans="1:8" ht="14.65" customHeight="1" x14ac:dyDescent="0.25">
      <c r="A199" s="58">
        <v>10</v>
      </c>
      <c r="B199" s="18">
        <v>17</v>
      </c>
      <c r="C199" s="19" t="s">
        <v>17</v>
      </c>
      <c r="D199" s="45">
        <v>2</v>
      </c>
      <c r="E199" s="61"/>
      <c r="F199" s="5">
        <f t="shared" si="12"/>
        <v>4.8780487804878049E-3</v>
      </c>
      <c r="G199" s="53"/>
      <c r="H199" s="9">
        <f t="shared" si="14"/>
        <v>410</v>
      </c>
    </row>
    <row r="200" spans="1:8" ht="14.65" customHeight="1" thickBot="1" x14ac:dyDescent="0.3">
      <c r="A200" s="59">
        <v>10</v>
      </c>
      <c r="B200" s="26">
        <v>18</v>
      </c>
      <c r="C200" s="27" t="s">
        <v>18</v>
      </c>
      <c r="D200" s="47">
        <v>4</v>
      </c>
      <c r="E200" s="62"/>
      <c r="F200" s="6">
        <f t="shared" si="12"/>
        <v>9.7560975609756097E-3</v>
      </c>
      <c r="G200" s="54"/>
      <c r="H200" s="9">
        <f t="shared" si="14"/>
        <v>410</v>
      </c>
    </row>
    <row r="201" spans="1:8" ht="14.65" customHeight="1" x14ac:dyDescent="0.25">
      <c r="A201" s="25">
        <v>11</v>
      </c>
      <c r="B201" s="16">
        <v>1</v>
      </c>
      <c r="C201" s="17" t="s">
        <v>1</v>
      </c>
      <c r="D201" s="44">
        <v>105</v>
      </c>
      <c r="E201" s="60">
        <f>SUM(D201:D218)</f>
        <v>446</v>
      </c>
      <c r="F201" s="15">
        <f t="shared" si="12"/>
        <v>0.23542600896860988</v>
      </c>
      <c r="G201" s="52">
        <f>SUM(F201:F218)</f>
        <v>1</v>
      </c>
      <c r="H201" s="9">
        <f>SUM(D201:D218)</f>
        <v>446</v>
      </c>
    </row>
    <row r="202" spans="1:8" ht="14.65" customHeight="1" x14ac:dyDescent="0.25">
      <c r="A202" s="57" t="s">
        <v>22</v>
      </c>
      <c r="B202" s="18">
        <v>2</v>
      </c>
      <c r="C202" s="19" t="s">
        <v>2</v>
      </c>
      <c r="D202" s="45">
        <v>1</v>
      </c>
      <c r="E202" s="61"/>
      <c r="F202" s="5">
        <f t="shared" si="12"/>
        <v>2.242152466367713E-3</v>
      </c>
      <c r="G202" s="53"/>
      <c r="H202" s="9">
        <f t="shared" ref="H202:H218" si="15">H201</f>
        <v>446</v>
      </c>
    </row>
    <row r="203" spans="1:8" ht="14.65" customHeight="1" x14ac:dyDescent="0.25">
      <c r="A203" s="58">
        <v>11</v>
      </c>
      <c r="B203" s="18">
        <v>3</v>
      </c>
      <c r="C203" s="19" t="s">
        <v>3</v>
      </c>
      <c r="D203" s="45">
        <v>29</v>
      </c>
      <c r="E203" s="61"/>
      <c r="F203" s="5">
        <f t="shared" si="12"/>
        <v>6.5022421524663671E-2</v>
      </c>
      <c r="G203" s="53"/>
      <c r="H203" s="9">
        <f t="shared" si="15"/>
        <v>446</v>
      </c>
    </row>
    <row r="204" spans="1:8" ht="14.65" customHeight="1" x14ac:dyDescent="0.25">
      <c r="A204" s="58">
        <v>11</v>
      </c>
      <c r="B204" s="18">
        <v>4</v>
      </c>
      <c r="C204" s="19" t="s">
        <v>4</v>
      </c>
      <c r="D204" s="45">
        <v>0</v>
      </c>
      <c r="E204" s="61"/>
      <c r="F204" s="5">
        <f t="shared" si="12"/>
        <v>0</v>
      </c>
      <c r="G204" s="53"/>
      <c r="H204" s="9">
        <f t="shared" si="15"/>
        <v>446</v>
      </c>
    </row>
    <row r="205" spans="1:8" ht="14.65" customHeight="1" x14ac:dyDescent="0.25">
      <c r="A205" s="58">
        <v>11</v>
      </c>
      <c r="B205" s="18">
        <v>5</v>
      </c>
      <c r="C205" s="19" t="s">
        <v>5</v>
      </c>
      <c r="D205" s="45">
        <v>0</v>
      </c>
      <c r="E205" s="61"/>
      <c r="F205" s="5">
        <f t="shared" si="12"/>
        <v>0</v>
      </c>
      <c r="G205" s="53"/>
      <c r="H205" s="9">
        <f t="shared" si="15"/>
        <v>446</v>
      </c>
    </row>
    <row r="206" spans="1:8" ht="14.65" customHeight="1" x14ac:dyDescent="0.25">
      <c r="A206" s="58">
        <v>11</v>
      </c>
      <c r="B206" s="18">
        <v>6</v>
      </c>
      <c r="C206" s="19" t="s">
        <v>6</v>
      </c>
      <c r="D206" s="45">
        <v>11</v>
      </c>
      <c r="E206" s="61"/>
      <c r="F206" s="5">
        <f t="shared" si="12"/>
        <v>2.4663677130044841E-2</v>
      </c>
      <c r="G206" s="53"/>
      <c r="H206" s="9">
        <f t="shared" si="15"/>
        <v>446</v>
      </c>
    </row>
    <row r="207" spans="1:8" ht="14.65" customHeight="1" x14ac:dyDescent="0.25">
      <c r="A207" s="58">
        <v>11</v>
      </c>
      <c r="B207" s="18">
        <v>7</v>
      </c>
      <c r="C207" s="19" t="s">
        <v>7</v>
      </c>
      <c r="D207" s="45">
        <v>0</v>
      </c>
      <c r="E207" s="61"/>
      <c r="F207" s="5">
        <f t="shared" si="12"/>
        <v>0</v>
      </c>
      <c r="G207" s="53"/>
      <c r="H207" s="9">
        <f t="shared" si="15"/>
        <v>446</v>
      </c>
    </row>
    <row r="208" spans="1:8" ht="14.65" customHeight="1" x14ac:dyDescent="0.25">
      <c r="A208" s="58">
        <v>11</v>
      </c>
      <c r="B208" s="18">
        <v>8</v>
      </c>
      <c r="C208" s="19" t="s">
        <v>8</v>
      </c>
      <c r="D208" s="45">
        <v>80</v>
      </c>
      <c r="E208" s="61"/>
      <c r="F208" s="5">
        <f t="shared" si="12"/>
        <v>0.17937219730941703</v>
      </c>
      <c r="G208" s="53"/>
      <c r="H208" s="9">
        <f t="shared" si="15"/>
        <v>446</v>
      </c>
    </row>
    <row r="209" spans="1:8" ht="14.65" customHeight="1" x14ac:dyDescent="0.25">
      <c r="A209" s="58">
        <v>11</v>
      </c>
      <c r="B209" s="18">
        <v>9</v>
      </c>
      <c r="C209" s="19" t="s">
        <v>9</v>
      </c>
      <c r="D209" s="45">
        <v>33</v>
      </c>
      <c r="E209" s="61"/>
      <c r="F209" s="5">
        <f t="shared" si="12"/>
        <v>7.3991031390134535E-2</v>
      </c>
      <c r="G209" s="53"/>
      <c r="H209" s="9">
        <f t="shared" si="15"/>
        <v>446</v>
      </c>
    </row>
    <row r="210" spans="1:8" ht="14.65" customHeight="1" x14ac:dyDescent="0.25">
      <c r="A210" s="58">
        <v>11</v>
      </c>
      <c r="B210" s="18">
        <v>10</v>
      </c>
      <c r="C210" s="19" t="s">
        <v>10</v>
      </c>
      <c r="D210" s="45">
        <v>10</v>
      </c>
      <c r="E210" s="61"/>
      <c r="F210" s="5">
        <f t="shared" si="12"/>
        <v>2.2421524663677129E-2</v>
      </c>
      <c r="G210" s="53"/>
      <c r="H210" s="9">
        <f t="shared" si="15"/>
        <v>446</v>
      </c>
    </row>
    <row r="211" spans="1:8" ht="14.65" customHeight="1" x14ac:dyDescent="0.25">
      <c r="A211" s="58">
        <v>11</v>
      </c>
      <c r="B211" s="18">
        <v>11</v>
      </c>
      <c r="C211" s="19" t="s">
        <v>11</v>
      </c>
      <c r="D211" s="45">
        <v>1</v>
      </c>
      <c r="E211" s="61"/>
      <c r="F211" s="5">
        <f t="shared" si="12"/>
        <v>2.242152466367713E-3</v>
      </c>
      <c r="G211" s="53"/>
      <c r="H211" s="9">
        <f t="shared" si="15"/>
        <v>446</v>
      </c>
    </row>
    <row r="212" spans="1:8" ht="14.65" customHeight="1" x14ac:dyDescent="0.25">
      <c r="A212" s="58">
        <v>11</v>
      </c>
      <c r="B212" s="18">
        <v>12</v>
      </c>
      <c r="C212" s="19" t="s">
        <v>12</v>
      </c>
      <c r="D212" s="45">
        <v>3</v>
      </c>
      <c r="E212" s="61"/>
      <c r="F212" s="5">
        <f t="shared" si="12"/>
        <v>6.7264573991031393E-3</v>
      </c>
      <c r="G212" s="53"/>
      <c r="H212" s="9">
        <f t="shared" si="15"/>
        <v>446</v>
      </c>
    </row>
    <row r="213" spans="1:8" ht="14.65" customHeight="1" x14ac:dyDescent="0.25">
      <c r="A213" s="58">
        <v>11</v>
      </c>
      <c r="B213" s="18">
        <v>13</v>
      </c>
      <c r="C213" s="19" t="s">
        <v>13</v>
      </c>
      <c r="D213" s="45">
        <v>135</v>
      </c>
      <c r="E213" s="61"/>
      <c r="F213" s="5">
        <f t="shared" ref="F213:F276" si="16">D213/H213</f>
        <v>0.30269058295964124</v>
      </c>
      <c r="G213" s="53"/>
      <c r="H213" s="9">
        <f t="shared" si="15"/>
        <v>446</v>
      </c>
    </row>
    <row r="214" spans="1:8" ht="14.65" customHeight="1" x14ac:dyDescent="0.25">
      <c r="A214" s="58">
        <v>11</v>
      </c>
      <c r="B214" s="18">
        <v>14</v>
      </c>
      <c r="C214" s="19" t="s">
        <v>14</v>
      </c>
      <c r="D214" s="45">
        <v>24</v>
      </c>
      <c r="E214" s="61"/>
      <c r="F214" s="5">
        <f t="shared" si="16"/>
        <v>5.3811659192825115E-2</v>
      </c>
      <c r="G214" s="53"/>
      <c r="H214" s="9">
        <f t="shared" si="15"/>
        <v>446</v>
      </c>
    </row>
    <row r="215" spans="1:8" ht="14.65" customHeight="1" x14ac:dyDescent="0.25">
      <c r="A215" s="58">
        <v>11</v>
      </c>
      <c r="B215" s="18">
        <v>15</v>
      </c>
      <c r="C215" s="19" t="s">
        <v>15</v>
      </c>
      <c r="D215" s="45">
        <v>2</v>
      </c>
      <c r="E215" s="61"/>
      <c r="F215" s="5">
        <f t="shared" si="16"/>
        <v>4.4843049327354259E-3</v>
      </c>
      <c r="G215" s="53"/>
      <c r="H215" s="9">
        <f t="shared" si="15"/>
        <v>446</v>
      </c>
    </row>
    <row r="216" spans="1:8" ht="14.65" customHeight="1" x14ac:dyDescent="0.25">
      <c r="A216" s="58">
        <v>11</v>
      </c>
      <c r="B216" s="18">
        <v>16</v>
      </c>
      <c r="C216" s="19" t="s">
        <v>16</v>
      </c>
      <c r="D216" s="45">
        <v>4</v>
      </c>
      <c r="E216" s="61"/>
      <c r="F216" s="5">
        <f t="shared" si="16"/>
        <v>8.9686098654708519E-3</v>
      </c>
      <c r="G216" s="53"/>
      <c r="H216" s="9">
        <f t="shared" si="15"/>
        <v>446</v>
      </c>
    </row>
    <row r="217" spans="1:8" ht="14.65" customHeight="1" x14ac:dyDescent="0.25">
      <c r="A217" s="58">
        <v>11</v>
      </c>
      <c r="B217" s="18">
        <v>17</v>
      </c>
      <c r="C217" s="19" t="s">
        <v>17</v>
      </c>
      <c r="D217" s="45">
        <v>0</v>
      </c>
      <c r="E217" s="61"/>
      <c r="F217" s="5">
        <f t="shared" si="16"/>
        <v>0</v>
      </c>
      <c r="G217" s="53"/>
      <c r="H217" s="9">
        <f t="shared" si="15"/>
        <v>446</v>
      </c>
    </row>
    <row r="218" spans="1:8" ht="14.65" customHeight="1" thickBot="1" x14ac:dyDescent="0.3">
      <c r="A218" s="59">
        <v>11</v>
      </c>
      <c r="B218" s="26">
        <v>18</v>
      </c>
      <c r="C218" s="27" t="s">
        <v>18</v>
      </c>
      <c r="D218" s="47">
        <v>8</v>
      </c>
      <c r="E218" s="62"/>
      <c r="F218" s="6">
        <f t="shared" si="16"/>
        <v>1.7937219730941704E-2</v>
      </c>
      <c r="G218" s="54"/>
      <c r="H218" s="9">
        <f t="shared" si="15"/>
        <v>446</v>
      </c>
    </row>
    <row r="219" spans="1:8" ht="14.65" customHeight="1" x14ac:dyDescent="0.25">
      <c r="A219" s="25">
        <v>12</v>
      </c>
      <c r="B219" s="16">
        <v>1</v>
      </c>
      <c r="C219" s="17" t="s">
        <v>1</v>
      </c>
      <c r="D219" s="44">
        <v>140</v>
      </c>
      <c r="E219" s="60">
        <f>SUM(D219:D236)</f>
        <v>489</v>
      </c>
      <c r="F219" s="15">
        <f t="shared" si="16"/>
        <v>0.28629856850715746</v>
      </c>
      <c r="G219" s="52">
        <f>SUM(F219:F236)</f>
        <v>1.0000000000000002</v>
      </c>
      <c r="H219" s="9">
        <f>SUM(D219:D236)</f>
        <v>489</v>
      </c>
    </row>
    <row r="220" spans="1:8" ht="14.65" customHeight="1" x14ac:dyDescent="0.25">
      <c r="A220" s="57" t="s">
        <v>22</v>
      </c>
      <c r="B220" s="18">
        <v>2</v>
      </c>
      <c r="C220" s="19" t="s">
        <v>2</v>
      </c>
      <c r="D220" s="45">
        <v>0</v>
      </c>
      <c r="E220" s="61"/>
      <c r="F220" s="5">
        <f t="shared" si="16"/>
        <v>0</v>
      </c>
      <c r="G220" s="53"/>
      <c r="H220" s="9">
        <f t="shared" ref="H220:H236" si="17">H219</f>
        <v>489</v>
      </c>
    </row>
    <row r="221" spans="1:8" ht="14.65" customHeight="1" x14ac:dyDescent="0.25">
      <c r="A221" s="58">
        <v>12</v>
      </c>
      <c r="B221" s="18">
        <v>3</v>
      </c>
      <c r="C221" s="19" t="s">
        <v>3</v>
      </c>
      <c r="D221" s="45">
        <v>65</v>
      </c>
      <c r="E221" s="61"/>
      <c r="F221" s="5">
        <f t="shared" si="16"/>
        <v>0.1329243353783231</v>
      </c>
      <c r="G221" s="53"/>
      <c r="H221" s="9">
        <f t="shared" si="17"/>
        <v>489</v>
      </c>
    </row>
    <row r="222" spans="1:8" ht="14.65" customHeight="1" x14ac:dyDescent="0.25">
      <c r="A222" s="58">
        <v>12</v>
      </c>
      <c r="B222" s="18">
        <v>4</v>
      </c>
      <c r="C222" s="19" t="s">
        <v>4</v>
      </c>
      <c r="D222" s="45">
        <v>3</v>
      </c>
      <c r="E222" s="61"/>
      <c r="F222" s="5">
        <f t="shared" si="16"/>
        <v>6.1349693251533744E-3</v>
      </c>
      <c r="G222" s="53"/>
      <c r="H222" s="9">
        <f t="shared" si="17"/>
        <v>489</v>
      </c>
    </row>
    <row r="223" spans="1:8" ht="14.65" customHeight="1" x14ac:dyDescent="0.25">
      <c r="A223" s="58">
        <v>12</v>
      </c>
      <c r="B223" s="18">
        <v>5</v>
      </c>
      <c r="C223" s="19" t="s">
        <v>5</v>
      </c>
      <c r="D223" s="45">
        <v>1</v>
      </c>
      <c r="E223" s="61"/>
      <c r="F223" s="5">
        <f t="shared" si="16"/>
        <v>2.0449897750511249E-3</v>
      </c>
      <c r="G223" s="53"/>
      <c r="H223" s="9">
        <f t="shared" si="17"/>
        <v>489</v>
      </c>
    </row>
    <row r="224" spans="1:8" ht="14.65" customHeight="1" x14ac:dyDescent="0.25">
      <c r="A224" s="58">
        <v>12</v>
      </c>
      <c r="B224" s="18">
        <v>6</v>
      </c>
      <c r="C224" s="19" t="s">
        <v>6</v>
      </c>
      <c r="D224" s="45">
        <v>14</v>
      </c>
      <c r="E224" s="61"/>
      <c r="F224" s="5">
        <f t="shared" si="16"/>
        <v>2.8629856850715747E-2</v>
      </c>
      <c r="G224" s="53"/>
      <c r="H224" s="9">
        <f t="shared" si="17"/>
        <v>489</v>
      </c>
    </row>
    <row r="225" spans="1:8" ht="14.65" customHeight="1" x14ac:dyDescent="0.25">
      <c r="A225" s="58">
        <v>12</v>
      </c>
      <c r="B225" s="18">
        <v>7</v>
      </c>
      <c r="C225" s="19" t="s">
        <v>7</v>
      </c>
      <c r="D225" s="45">
        <v>0</v>
      </c>
      <c r="E225" s="61"/>
      <c r="F225" s="5">
        <f t="shared" si="16"/>
        <v>0</v>
      </c>
      <c r="G225" s="53"/>
      <c r="H225" s="9">
        <f t="shared" si="17"/>
        <v>489</v>
      </c>
    </row>
    <row r="226" spans="1:8" ht="14.65" customHeight="1" x14ac:dyDescent="0.25">
      <c r="A226" s="58">
        <v>12</v>
      </c>
      <c r="B226" s="18">
        <v>8</v>
      </c>
      <c r="C226" s="19" t="s">
        <v>8</v>
      </c>
      <c r="D226" s="45">
        <v>79</v>
      </c>
      <c r="E226" s="61"/>
      <c r="F226" s="5">
        <f t="shared" si="16"/>
        <v>0.16155419222903886</v>
      </c>
      <c r="G226" s="53"/>
      <c r="H226" s="9">
        <f t="shared" si="17"/>
        <v>489</v>
      </c>
    </row>
    <row r="227" spans="1:8" ht="14.65" customHeight="1" x14ac:dyDescent="0.25">
      <c r="A227" s="58">
        <v>12</v>
      </c>
      <c r="B227" s="18">
        <v>9</v>
      </c>
      <c r="C227" s="19" t="s">
        <v>9</v>
      </c>
      <c r="D227" s="45">
        <v>19</v>
      </c>
      <c r="E227" s="61"/>
      <c r="F227" s="5">
        <f t="shared" si="16"/>
        <v>3.8854805725971372E-2</v>
      </c>
      <c r="G227" s="53"/>
      <c r="H227" s="9">
        <f t="shared" si="17"/>
        <v>489</v>
      </c>
    </row>
    <row r="228" spans="1:8" ht="14.65" customHeight="1" x14ac:dyDescent="0.25">
      <c r="A228" s="58">
        <v>12</v>
      </c>
      <c r="B228" s="18">
        <v>10</v>
      </c>
      <c r="C228" s="19" t="s">
        <v>10</v>
      </c>
      <c r="D228" s="45">
        <v>13</v>
      </c>
      <c r="E228" s="61"/>
      <c r="F228" s="5">
        <f t="shared" si="16"/>
        <v>2.6584867075664622E-2</v>
      </c>
      <c r="G228" s="53"/>
      <c r="H228" s="9">
        <f t="shared" si="17"/>
        <v>489</v>
      </c>
    </row>
    <row r="229" spans="1:8" ht="14.65" customHeight="1" x14ac:dyDescent="0.25">
      <c r="A229" s="58">
        <v>12</v>
      </c>
      <c r="B229" s="18">
        <v>11</v>
      </c>
      <c r="C229" s="19" t="s">
        <v>11</v>
      </c>
      <c r="D229" s="45">
        <v>2</v>
      </c>
      <c r="E229" s="61"/>
      <c r="F229" s="5">
        <f t="shared" si="16"/>
        <v>4.0899795501022499E-3</v>
      </c>
      <c r="G229" s="53"/>
      <c r="H229" s="9">
        <f t="shared" si="17"/>
        <v>489</v>
      </c>
    </row>
    <row r="230" spans="1:8" ht="14.65" customHeight="1" x14ac:dyDescent="0.25">
      <c r="A230" s="58">
        <v>12</v>
      </c>
      <c r="B230" s="18">
        <v>12</v>
      </c>
      <c r="C230" s="19" t="s">
        <v>12</v>
      </c>
      <c r="D230" s="45">
        <v>8</v>
      </c>
      <c r="E230" s="61"/>
      <c r="F230" s="5">
        <f t="shared" si="16"/>
        <v>1.6359918200408999E-2</v>
      </c>
      <c r="G230" s="53"/>
      <c r="H230" s="9">
        <f t="shared" si="17"/>
        <v>489</v>
      </c>
    </row>
    <row r="231" spans="1:8" ht="14.65" customHeight="1" x14ac:dyDescent="0.25">
      <c r="A231" s="58">
        <v>12</v>
      </c>
      <c r="B231" s="18">
        <v>13</v>
      </c>
      <c r="C231" s="19" t="s">
        <v>13</v>
      </c>
      <c r="D231" s="45">
        <v>110</v>
      </c>
      <c r="E231" s="61"/>
      <c r="F231" s="5">
        <f t="shared" si="16"/>
        <v>0.22494887525562371</v>
      </c>
      <c r="G231" s="53"/>
      <c r="H231" s="9">
        <f t="shared" si="17"/>
        <v>489</v>
      </c>
    </row>
    <row r="232" spans="1:8" ht="14.65" customHeight="1" x14ac:dyDescent="0.25">
      <c r="A232" s="58">
        <v>12</v>
      </c>
      <c r="B232" s="18">
        <v>14</v>
      </c>
      <c r="C232" s="19" t="s">
        <v>14</v>
      </c>
      <c r="D232" s="45">
        <v>22</v>
      </c>
      <c r="E232" s="61"/>
      <c r="F232" s="5">
        <f t="shared" si="16"/>
        <v>4.4989775051124746E-2</v>
      </c>
      <c r="G232" s="53"/>
      <c r="H232" s="9">
        <f t="shared" si="17"/>
        <v>489</v>
      </c>
    </row>
    <row r="233" spans="1:8" ht="14.65" customHeight="1" x14ac:dyDescent="0.25">
      <c r="A233" s="58">
        <v>12</v>
      </c>
      <c r="B233" s="18">
        <v>15</v>
      </c>
      <c r="C233" s="19" t="s">
        <v>15</v>
      </c>
      <c r="D233" s="45">
        <v>2</v>
      </c>
      <c r="E233" s="61"/>
      <c r="F233" s="5">
        <f t="shared" si="16"/>
        <v>4.0899795501022499E-3</v>
      </c>
      <c r="G233" s="53"/>
      <c r="H233" s="9">
        <f t="shared" si="17"/>
        <v>489</v>
      </c>
    </row>
    <row r="234" spans="1:8" ht="14.65" customHeight="1" x14ac:dyDescent="0.25">
      <c r="A234" s="58">
        <v>12</v>
      </c>
      <c r="B234" s="18">
        <v>16</v>
      </c>
      <c r="C234" s="19" t="s">
        <v>16</v>
      </c>
      <c r="D234" s="45">
        <v>2</v>
      </c>
      <c r="E234" s="61"/>
      <c r="F234" s="5">
        <f t="shared" si="16"/>
        <v>4.0899795501022499E-3</v>
      </c>
      <c r="G234" s="53"/>
      <c r="H234" s="9">
        <f t="shared" si="17"/>
        <v>489</v>
      </c>
    </row>
    <row r="235" spans="1:8" ht="14.65" customHeight="1" x14ac:dyDescent="0.25">
      <c r="A235" s="58">
        <v>12</v>
      </c>
      <c r="B235" s="18">
        <v>17</v>
      </c>
      <c r="C235" s="19" t="s">
        <v>17</v>
      </c>
      <c r="D235" s="45">
        <v>2</v>
      </c>
      <c r="E235" s="61"/>
      <c r="F235" s="5">
        <f t="shared" si="16"/>
        <v>4.0899795501022499E-3</v>
      </c>
      <c r="G235" s="53"/>
      <c r="H235" s="9">
        <f t="shared" si="17"/>
        <v>489</v>
      </c>
    </row>
    <row r="236" spans="1:8" ht="14.65" customHeight="1" thickBot="1" x14ac:dyDescent="0.3">
      <c r="A236" s="59">
        <v>12</v>
      </c>
      <c r="B236" s="26">
        <v>18</v>
      </c>
      <c r="C236" s="27" t="s">
        <v>18</v>
      </c>
      <c r="D236" s="47">
        <v>7</v>
      </c>
      <c r="E236" s="62"/>
      <c r="F236" s="6">
        <f t="shared" si="16"/>
        <v>1.4314928425357873E-2</v>
      </c>
      <c r="G236" s="54"/>
      <c r="H236" s="9">
        <f t="shared" si="17"/>
        <v>489</v>
      </c>
    </row>
    <row r="237" spans="1:8" ht="14.65" customHeight="1" x14ac:dyDescent="0.25">
      <c r="A237" s="25">
        <v>13</v>
      </c>
      <c r="B237" s="16">
        <v>1</v>
      </c>
      <c r="C237" s="17" t="s">
        <v>1</v>
      </c>
      <c r="D237" s="44">
        <v>95</v>
      </c>
      <c r="E237" s="60">
        <f>SUM(D237:D254)</f>
        <v>454</v>
      </c>
      <c r="F237" s="15">
        <f t="shared" si="16"/>
        <v>0.20925110132158589</v>
      </c>
      <c r="G237" s="52">
        <f>SUM(F237:F254)</f>
        <v>1</v>
      </c>
      <c r="H237" s="9">
        <f>SUM(D237:D254)</f>
        <v>454</v>
      </c>
    </row>
    <row r="238" spans="1:8" ht="14.65" customHeight="1" x14ac:dyDescent="0.25">
      <c r="A238" s="57" t="s">
        <v>22</v>
      </c>
      <c r="B238" s="18">
        <v>2</v>
      </c>
      <c r="C238" s="19" t="s">
        <v>2</v>
      </c>
      <c r="D238" s="45">
        <v>1</v>
      </c>
      <c r="E238" s="61"/>
      <c r="F238" s="5">
        <f t="shared" si="16"/>
        <v>2.2026431718061676E-3</v>
      </c>
      <c r="G238" s="53"/>
      <c r="H238" s="9">
        <f t="shared" ref="H238:H254" si="18">H237</f>
        <v>454</v>
      </c>
    </row>
    <row r="239" spans="1:8" ht="14.65" customHeight="1" x14ac:dyDescent="0.25">
      <c r="A239" s="58">
        <v>13</v>
      </c>
      <c r="B239" s="18">
        <v>3</v>
      </c>
      <c r="C239" s="19" t="s">
        <v>3</v>
      </c>
      <c r="D239" s="45">
        <v>33</v>
      </c>
      <c r="E239" s="61"/>
      <c r="F239" s="5">
        <f t="shared" si="16"/>
        <v>7.268722466960352E-2</v>
      </c>
      <c r="G239" s="53"/>
      <c r="H239" s="9">
        <f t="shared" si="18"/>
        <v>454</v>
      </c>
    </row>
    <row r="240" spans="1:8" ht="14.65" customHeight="1" x14ac:dyDescent="0.25">
      <c r="A240" s="58">
        <v>13</v>
      </c>
      <c r="B240" s="18">
        <v>4</v>
      </c>
      <c r="C240" s="19" t="s">
        <v>4</v>
      </c>
      <c r="D240" s="45">
        <v>1</v>
      </c>
      <c r="E240" s="61"/>
      <c r="F240" s="5">
        <f t="shared" si="16"/>
        <v>2.2026431718061676E-3</v>
      </c>
      <c r="G240" s="53"/>
      <c r="H240" s="9">
        <f t="shared" si="18"/>
        <v>454</v>
      </c>
    </row>
    <row r="241" spans="1:8" ht="14.65" customHeight="1" x14ac:dyDescent="0.25">
      <c r="A241" s="58">
        <v>13</v>
      </c>
      <c r="B241" s="18">
        <v>5</v>
      </c>
      <c r="C241" s="19" t="s">
        <v>5</v>
      </c>
      <c r="D241" s="45">
        <v>4</v>
      </c>
      <c r="E241" s="61"/>
      <c r="F241" s="5">
        <f t="shared" si="16"/>
        <v>8.8105726872246704E-3</v>
      </c>
      <c r="G241" s="53"/>
      <c r="H241" s="9">
        <f t="shared" si="18"/>
        <v>454</v>
      </c>
    </row>
    <row r="242" spans="1:8" ht="14.65" customHeight="1" x14ac:dyDescent="0.25">
      <c r="A242" s="58">
        <v>13</v>
      </c>
      <c r="B242" s="18">
        <v>6</v>
      </c>
      <c r="C242" s="19" t="s">
        <v>6</v>
      </c>
      <c r="D242" s="45">
        <v>20</v>
      </c>
      <c r="E242" s="61"/>
      <c r="F242" s="5">
        <f t="shared" si="16"/>
        <v>4.405286343612335E-2</v>
      </c>
      <c r="G242" s="53"/>
      <c r="H242" s="9">
        <f t="shared" si="18"/>
        <v>454</v>
      </c>
    </row>
    <row r="243" spans="1:8" ht="14.65" customHeight="1" x14ac:dyDescent="0.25">
      <c r="A243" s="58">
        <v>13</v>
      </c>
      <c r="B243" s="18">
        <v>7</v>
      </c>
      <c r="C243" s="19" t="s">
        <v>7</v>
      </c>
      <c r="D243" s="45">
        <v>1</v>
      </c>
      <c r="E243" s="61"/>
      <c r="F243" s="5">
        <f t="shared" si="16"/>
        <v>2.2026431718061676E-3</v>
      </c>
      <c r="G243" s="53"/>
      <c r="H243" s="9">
        <f t="shared" si="18"/>
        <v>454</v>
      </c>
    </row>
    <row r="244" spans="1:8" ht="14.65" customHeight="1" x14ac:dyDescent="0.25">
      <c r="A244" s="58">
        <v>13</v>
      </c>
      <c r="B244" s="18">
        <v>8</v>
      </c>
      <c r="C244" s="19" t="s">
        <v>8</v>
      </c>
      <c r="D244" s="45">
        <v>93</v>
      </c>
      <c r="E244" s="61"/>
      <c r="F244" s="5">
        <f t="shared" si="16"/>
        <v>0.20484581497797358</v>
      </c>
      <c r="G244" s="53"/>
      <c r="H244" s="9">
        <f t="shared" si="18"/>
        <v>454</v>
      </c>
    </row>
    <row r="245" spans="1:8" ht="14.65" customHeight="1" x14ac:dyDescent="0.25">
      <c r="A245" s="58">
        <v>13</v>
      </c>
      <c r="B245" s="18">
        <v>9</v>
      </c>
      <c r="C245" s="19" t="s">
        <v>9</v>
      </c>
      <c r="D245" s="45">
        <v>26</v>
      </c>
      <c r="E245" s="61"/>
      <c r="F245" s="5">
        <f t="shared" si="16"/>
        <v>5.7268722466960353E-2</v>
      </c>
      <c r="G245" s="53"/>
      <c r="H245" s="9">
        <f t="shared" si="18"/>
        <v>454</v>
      </c>
    </row>
    <row r="246" spans="1:8" ht="14.65" customHeight="1" x14ac:dyDescent="0.25">
      <c r="A246" s="58">
        <v>13</v>
      </c>
      <c r="B246" s="18">
        <v>10</v>
      </c>
      <c r="C246" s="19" t="s">
        <v>10</v>
      </c>
      <c r="D246" s="45">
        <v>12</v>
      </c>
      <c r="E246" s="61"/>
      <c r="F246" s="5">
        <f t="shared" si="16"/>
        <v>2.643171806167401E-2</v>
      </c>
      <c r="G246" s="53"/>
      <c r="H246" s="9">
        <f t="shared" si="18"/>
        <v>454</v>
      </c>
    </row>
    <row r="247" spans="1:8" ht="14.65" customHeight="1" x14ac:dyDescent="0.25">
      <c r="A247" s="58">
        <v>13</v>
      </c>
      <c r="B247" s="18">
        <v>11</v>
      </c>
      <c r="C247" s="19" t="s">
        <v>11</v>
      </c>
      <c r="D247" s="45">
        <v>1</v>
      </c>
      <c r="E247" s="61"/>
      <c r="F247" s="5">
        <f t="shared" si="16"/>
        <v>2.2026431718061676E-3</v>
      </c>
      <c r="G247" s="53"/>
      <c r="H247" s="9">
        <f t="shared" si="18"/>
        <v>454</v>
      </c>
    </row>
    <row r="248" spans="1:8" ht="14.65" customHeight="1" x14ac:dyDescent="0.25">
      <c r="A248" s="58">
        <v>13</v>
      </c>
      <c r="B248" s="18">
        <v>12</v>
      </c>
      <c r="C248" s="19" t="s">
        <v>12</v>
      </c>
      <c r="D248" s="45">
        <v>4</v>
      </c>
      <c r="E248" s="61"/>
      <c r="F248" s="5">
        <f t="shared" si="16"/>
        <v>8.8105726872246704E-3</v>
      </c>
      <c r="G248" s="53"/>
      <c r="H248" s="9">
        <f t="shared" si="18"/>
        <v>454</v>
      </c>
    </row>
    <row r="249" spans="1:8" ht="14.65" customHeight="1" x14ac:dyDescent="0.25">
      <c r="A249" s="58">
        <v>13</v>
      </c>
      <c r="B249" s="18">
        <v>13</v>
      </c>
      <c r="C249" s="19" t="s">
        <v>13</v>
      </c>
      <c r="D249" s="45">
        <v>133</v>
      </c>
      <c r="E249" s="61"/>
      <c r="F249" s="5">
        <f t="shared" si="16"/>
        <v>0.29295154185022027</v>
      </c>
      <c r="G249" s="53"/>
      <c r="H249" s="9">
        <f t="shared" si="18"/>
        <v>454</v>
      </c>
    </row>
    <row r="250" spans="1:8" ht="14.65" customHeight="1" x14ac:dyDescent="0.25">
      <c r="A250" s="58">
        <v>13</v>
      </c>
      <c r="B250" s="18">
        <v>14</v>
      </c>
      <c r="C250" s="19" t="s">
        <v>14</v>
      </c>
      <c r="D250" s="45">
        <v>21</v>
      </c>
      <c r="E250" s="61"/>
      <c r="F250" s="5">
        <f t="shared" si="16"/>
        <v>4.6255506607929514E-2</v>
      </c>
      <c r="G250" s="53"/>
      <c r="H250" s="9">
        <f t="shared" si="18"/>
        <v>454</v>
      </c>
    </row>
    <row r="251" spans="1:8" ht="14.65" customHeight="1" x14ac:dyDescent="0.25">
      <c r="A251" s="58">
        <v>13</v>
      </c>
      <c r="B251" s="18">
        <v>15</v>
      </c>
      <c r="C251" s="19" t="s">
        <v>15</v>
      </c>
      <c r="D251" s="45">
        <v>2</v>
      </c>
      <c r="E251" s="61"/>
      <c r="F251" s="5">
        <f t="shared" si="16"/>
        <v>4.4052863436123352E-3</v>
      </c>
      <c r="G251" s="53"/>
      <c r="H251" s="9">
        <f t="shared" si="18"/>
        <v>454</v>
      </c>
    </row>
    <row r="252" spans="1:8" ht="14.65" customHeight="1" x14ac:dyDescent="0.25">
      <c r="A252" s="58">
        <v>13</v>
      </c>
      <c r="B252" s="18">
        <v>16</v>
      </c>
      <c r="C252" s="19" t="s">
        <v>16</v>
      </c>
      <c r="D252" s="45">
        <v>2</v>
      </c>
      <c r="E252" s="61"/>
      <c r="F252" s="5">
        <f t="shared" si="16"/>
        <v>4.4052863436123352E-3</v>
      </c>
      <c r="G252" s="53"/>
      <c r="H252" s="9">
        <f t="shared" si="18"/>
        <v>454</v>
      </c>
    </row>
    <row r="253" spans="1:8" ht="14.65" customHeight="1" x14ac:dyDescent="0.25">
      <c r="A253" s="58">
        <v>13</v>
      </c>
      <c r="B253" s="18">
        <v>17</v>
      </c>
      <c r="C253" s="19" t="s">
        <v>17</v>
      </c>
      <c r="D253" s="45">
        <v>2</v>
      </c>
      <c r="E253" s="61"/>
      <c r="F253" s="5">
        <f t="shared" si="16"/>
        <v>4.4052863436123352E-3</v>
      </c>
      <c r="G253" s="53"/>
      <c r="H253" s="9">
        <f t="shared" si="18"/>
        <v>454</v>
      </c>
    </row>
    <row r="254" spans="1:8" ht="14.65" customHeight="1" thickBot="1" x14ac:dyDescent="0.3">
      <c r="A254" s="59">
        <v>13</v>
      </c>
      <c r="B254" s="26">
        <v>18</v>
      </c>
      <c r="C254" s="27" t="s">
        <v>18</v>
      </c>
      <c r="D254" s="47">
        <v>3</v>
      </c>
      <c r="E254" s="62"/>
      <c r="F254" s="6">
        <f t="shared" si="16"/>
        <v>6.6079295154185024E-3</v>
      </c>
      <c r="G254" s="54"/>
      <c r="H254" s="9">
        <f t="shared" si="18"/>
        <v>454</v>
      </c>
    </row>
    <row r="255" spans="1:8" ht="14.65" customHeight="1" x14ac:dyDescent="0.25">
      <c r="A255" s="25">
        <v>14</v>
      </c>
      <c r="B255" s="16">
        <v>1</v>
      </c>
      <c r="C255" s="17" t="s">
        <v>1</v>
      </c>
      <c r="D255" s="44">
        <v>120</v>
      </c>
      <c r="E255" s="60">
        <f>SUM(D255:D272)</f>
        <v>420</v>
      </c>
      <c r="F255" s="15">
        <f t="shared" si="16"/>
        <v>0.2857142857142857</v>
      </c>
      <c r="G255" s="52">
        <f>SUM(F255:F272)</f>
        <v>0.99999999999999989</v>
      </c>
      <c r="H255" s="9">
        <f>SUM(D255:D272)</f>
        <v>420</v>
      </c>
    </row>
    <row r="256" spans="1:8" ht="14.65" customHeight="1" x14ac:dyDescent="0.25">
      <c r="A256" s="57" t="s">
        <v>22</v>
      </c>
      <c r="B256" s="18">
        <v>2</v>
      </c>
      <c r="C256" s="19" t="s">
        <v>2</v>
      </c>
      <c r="D256" s="45">
        <v>1</v>
      </c>
      <c r="E256" s="61"/>
      <c r="F256" s="5">
        <f t="shared" si="16"/>
        <v>2.3809523809523812E-3</v>
      </c>
      <c r="G256" s="53"/>
      <c r="H256" s="9">
        <f t="shared" ref="H256:H272" si="19">H255</f>
        <v>420</v>
      </c>
    </row>
    <row r="257" spans="1:8" ht="14.65" customHeight="1" x14ac:dyDescent="0.25">
      <c r="A257" s="58">
        <v>14</v>
      </c>
      <c r="B257" s="18">
        <v>3</v>
      </c>
      <c r="C257" s="19" t="s">
        <v>3</v>
      </c>
      <c r="D257" s="45">
        <v>31</v>
      </c>
      <c r="E257" s="61"/>
      <c r="F257" s="5">
        <f t="shared" si="16"/>
        <v>7.3809523809523811E-2</v>
      </c>
      <c r="G257" s="53"/>
      <c r="H257" s="9">
        <f t="shared" si="19"/>
        <v>420</v>
      </c>
    </row>
    <row r="258" spans="1:8" ht="14.65" customHeight="1" x14ac:dyDescent="0.25">
      <c r="A258" s="58">
        <v>14</v>
      </c>
      <c r="B258" s="18">
        <v>4</v>
      </c>
      <c r="C258" s="19" t="s">
        <v>4</v>
      </c>
      <c r="D258" s="45">
        <v>0</v>
      </c>
      <c r="E258" s="61"/>
      <c r="F258" s="5">
        <f t="shared" si="16"/>
        <v>0</v>
      </c>
      <c r="G258" s="53"/>
      <c r="H258" s="9">
        <f t="shared" si="19"/>
        <v>420</v>
      </c>
    </row>
    <row r="259" spans="1:8" ht="14.65" customHeight="1" x14ac:dyDescent="0.25">
      <c r="A259" s="58">
        <v>14</v>
      </c>
      <c r="B259" s="18">
        <v>5</v>
      </c>
      <c r="C259" s="19" t="s">
        <v>5</v>
      </c>
      <c r="D259" s="45">
        <v>0</v>
      </c>
      <c r="E259" s="61"/>
      <c r="F259" s="5">
        <f t="shared" si="16"/>
        <v>0</v>
      </c>
      <c r="G259" s="53"/>
      <c r="H259" s="9">
        <f t="shared" si="19"/>
        <v>420</v>
      </c>
    </row>
    <row r="260" spans="1:8" ht="14.65" customHeight="1" x14ac:dyDescent="0.25">
      <c r="A260" s="58">
        <v>14</v>
      </c>
      <c r="B260" s="18">
        <v>6</v>
      </c>
      <c r="C260" s="19" t="s">
        <v>6</v>
      </c>
      <c r="D260" s="45">
        <v>8</v>
      </c>
      <c r="E260" s="61"/>
      <c r="F260" s="5">
        <f t="shared" si="16"/>
        <v>1.9047619047619049E-2</v>
      </c>
      <c r="G260" s="53"/>
      <c r="H260" s="9">
        <f t="shared" si="19"/>
        <v>420</v>
      </c>
    </row>
    <row r="261" spans="1:8" ht="14.65" customHeight="1" x14ac:dyDescent="0.25">
      <c r="A261" s="58">
        <v>14</v>
      </c>
      <c r="B261" s="18">
        <v>7</v>
      </c>
      <c r="C261" s="19" t="s">
        <v>7</v>
      </c>
      <c r="D261" s="45">
        <v>0</v>
      </c>
      <c r="E261" s="61"/>
      <c r="F261" s="5">
        <f t="shared" si="16"/>
        <v>0</v>
      </c>
      <c r="G261" s="53"/>
      <c r="H261" s="9">
        <f t="shared" si="19"/>
        <v>420</v>
      </c>
    </row>
    <row r="262" spans="1:8" ht="14.65" customHeight="1" x14ac:dyDescent="0.25">
      <c r="A262" s="58">
        <v>14</v>
      </c>
      <c r="B262" s="18">
        <v>8</v>
      </c>
      <c r="C262" s="19" t="s">
        <v>8</v>
      </c>
      <c r="D262" s="45">
        <v>99</v>
      </c>
      <c r="E262" s="61"/>
      <c r="F262" s="5">
        <f t="shared" si="16"/>
        <v>0.23571428571428571</v>
      </c>
      <c r="G262" s="53"/>
      <c r="H262" s="9">
        <f t="shared" si="19"/>
        <v>420</v>
      </c>
    </row>
    <row r="263" spans="1:8" ht="14.65" customHeight="1" x14ac:dyDescent="0.25">
      <c r="A263" s="58">
        <v>14</v>
      </c>
      <c r="B263" s="18">
        <v>9</v>
      </c>
      <c r="C263" s="19" t="s">
        <v>9</v>
      </c>
      <c r="D263" s="45">
        <v>32</v>
      </c>
      <c r="E263" s="61"/>
      <c r="F263" s="5">
        <f t="shared" si="16"/>
        <v>7.6190476190476197E-2</v>
      </c>
      <c r="G263" s="53"/>
      <c r="H263" s="9">
        <f t="shared" si="19"/>
        <v>420</v>
      </c>
    </row>
    <row r="264" spans="1:8" ht="14.65" customHeight="1" x14ac:dyDescent="0.25">
      <c r="A264" s="58">
        <v>14</v>
      </c>
      <c r="B264" s="18">
        <v>10</v>
      </c>
      <c r="C264" s="19" t="s">
        <v>10</v>
      </c>
      <c r="D264" s="45">
        <v>7</v>
      </c>
      <c r="E264" s="61"/>
      <c r="F264" s="5">
        <f t="shared" si="16"/>
        <v>1.6666666666666666E-2</v>
      </c>
      <c r="G264" s="53"/>
      <c r="H264" s="9">
        <f t="shared" si="19"/>
        <v>420</v>
      </c>
    </row>
    <row r="265" spans="1:8" ht="14.65" customHeight="1" x14ac:dyDescent="0.25">
      <c r="A265" s="58">
        <v>14</v>
      </c>
      <c r="B265" s="18">
        <v>11</v>
      </c>
      <c r="C265" s="19" t="s">
        <v>11</v>
      </c>
      <c r="D265" s="45">
        <v>1</v>
      </c>
      <c r="E265" s="61"/>
      <c r="F265" s="5">
        <f t="shared" si="16"/>
        <v>2.3809523809523812E-3</v>
      </c>
      <c r="G265" s="53"/>
      <c r="H265" s="9">
        <f t="shared" si="19"/>
        <v>420</v>
      </c>
    </row>
    <row r="266" spans="1:8" ht="14.65" customHeight="1" x14ac:dyDescent="0.25">
      <c r="A266" s="58">
        <v>14</v>
      </c>
      <c r="B266" s="18">
        <v>12</v>
      </c>
      <c r="C266" s="19" t="s">
        <v>12</v>
      </c>
      <c r="D266" s="45">
        <v>4</v>
      </c>
      <c r="E266" s="61"/>
      <c r="F266" s="5">
        <f t="shared" si="16"/>
        <v>9.5238095238095247E-3</v>
      </c>
      <c r="G266" s="53"/>
      <c r="H266" s="9">
        <f t="shared" si="19"/>
        <v>420</v>
      </c>
    </row>
    <row r="267" spans="1:8" ht="14.65" customHeight="1" x14ac:dyDescent="0.25">
      <c r="A267" s="58">
        <v>14</v>
      </c>
      <c r="B267" s="18">
        <v>13</v>
      </c>
      <c r="C267" s="19" t="s">
        <v>13</v>
      </c>
      <c r="D267" s="45">
        <v>93</v>
      </c>
      <c r="E267" s="61"/>
      <c r="F267" s="5">
        <f t="shared" si="16"/>
        <v>0.22142857142857142</v>
      </c>
      <c r="G267" s="53"/>
      <c r="H267" s="9">
        <f t="shared" si="19"/>
        <v>420</v>
      </c>
    </row>
    <row r="268" spans="1:8" ht="14.65" customHeight="1" x14ac:dyDescent="0.25">
      <c r="A268" s="58">
        <v>14</v>
      </c>
      <c r="B268" s="18">
        <v>14</v>
      </c>
      <c r="C268" s="19" t="s">
        <v>14</v>
      </c>
      <c r="D268" s="45">
        <v>17</v>
      </c>
      <c r="E268" s="61"/>
      <c r="F268" s="5">
        <f t="shared" si="16"/>
        <v>4.0476190476190478E-2</v>
      </c>
      <c r="G268" s="53"/>
      <c r="H268" s="9">
        <f t="shared" si="19"/>
        <v>420</v>
      </c>
    </row>
    <row r="269" spans="1:8" ht="14.65" customHeight="1" x14ac:dyDescent="0.25">
      <c r="A269" s="58">
        <v>14</v>
      </c>
      <c r="B269" s="18">
        <v>15</v>
      </c>
      <c r="C269" s="19" t="s">
        <v>15</v>
      </c>
      <c r="D269" s="45">
        <v>0</v>
      </c>
      <c r="E269" s="61"/>
      <c r="F269" s="5">
        <f t="shared" si="16"/>
        <v>0</v>
      </c>
      <c r="G269" s="53"/>
      <c r="H269" s="9">
        <f t="shared" si="19"/>
        <v>420</v>
      </c>
    </row>
    <row r="270" spans="1:8" ht="14.65" customHeight="1" x14ac:dyDescent="0.25">
      <c r="A270" s="58">
        <v>14</v>
      </c>
      <c r="B270" s="18">
        <v>16</v>
      </c>
      <c r="C270" s="19" t="s">
        <v>16</v>
      </c>
      <c r="D270" s="45">
        <v>1</v>
      </c>
      <c r="E270" s="61"/>
      <c r="F270" s="5">
        <f t="shared" si="16"/>
        <v>2.3809523809523812E-3</v>
      </c>
      <c r="G270" s="53"/>
      <c r="H270" s="9">
        <f t="shared" si="19"/>
        <v>420</v>
      </c>
    </row>
    <row r="271" spans="1:8" ht="14.65" customHeight="1" x14ac:dyDescent="0.25">
      <c r="A271" s="58">
        <v>14</v>
      </c>
      <c r="B271" s="18">
        <v>17</v>
      </c>
      <c r="C271" s="19" t="s">
        <v>17</v>
      </c>
      <c r="D271" s="45">
        <v>5</v>
      </c>
      <c r="E271" s="61"/>
      <c r="F271" s="5">
        <f t="shared" si="16"/>
        <v>1.1904761904761904E-2</v>
      </c>
      <c r="G271" s="53"/>
      <c r="H271" s="9">
        <f t="shared" si="19"/>
        <v>420</v>
      </c>
    </row>
    <row r="272" spans="1:8" ht="14.65" customHeight="1" thickBot="1" x14ac:dyDescent="0.3">
      <c r="A272" s="59">
        <v>14</v>
      </c>
      <c r="B272" s="26">
        <v>18</v>
      </c>
      <c r="C272" s="27" t="s">
        <v>18</v>
      </c>
      <c r="D272" s="47">
        <v>1</v>
      </c>
      <c r="E272" s="62"/>
      <c r="F272" s="6">
        <f t="shared" si="16"/>
        <v>2.3809523809523812E-3</v>
      </c>
      <c r="G272" s="54"/>
      <c r="H272" s="9">
        <f t="shared" si="19"/>
        <v>420</v>
      </c>
    </row>
    <row r="273" spans="1:8" ht="14.65" customHeight="1" x14ac:dyDescent="0.25">
      <c r="A273" s="25">
        <v>15</v>
      </c>
      <c r="B273" s="16">
        <v>1</v>
      </c>
      <c r="C273" s="17" t="s">
        <v>1</v>
      </c>
      <c r="D273" s="44">
        <v>129</v>
      </c>
      <c r="E273" s="60">
        <f>SUM(D273:D290)</f>
        <v>592</v>
      </c>
      <c r="F273" s="15">
        <f t="shared" si="16"/>
        <v>0.2179054054054054</v>
      </c>
      <c r="G273" s="52">
        <f>SUM(F273:F290)</f>
        <v>1</v>
      </c>
      <c r="H273" s="9">
        <f>SUM(D273:D290)</f>
        <v>592</v>
      </c>
    </row>
    <row r="274" spans="1:8" ht="14.65" customHeight="1" x14ac:dyDescent="0.25">
      <c r="A274" s="57" t="s">
        <v>23</v>
      </c>
      <c r="B274" s="18">
        <v>2</v>
      </c>
      <c r="C274" s="19" t="s">
        <v>2</v>
      </c>
      <c r="D274" s="45">
        <v>2</v>
      </c>
      <c r="E274" s="61"/>
      <c r="F274" s="5">
        <f t="shared" si="16"/>
        <v>3.3783783783783786E-3</v>
      </c>
      <c r="G274" s="53"/>
      <c r="H274" s="9">
        <f t="shared" ref="H274:H290" si="20">H273</f>
        <v>592</v>
      </c>
    </row>
    <row r="275" spans="1:8" ht="14.65" customHeight="1" x14ac:dyDescent="0.25">
      <c r="A275" s="58">
        <v>15</v>
      </c>
      <c r="B275" s="18">
        <v>3</v>
      </c>
      <c r="C275" s="19" t="s">
        <v>3</v>
      </c>
      <c r="D275" s="45">
        <v>54</v>
      </c>
      <c r="E275" s="61"/>
      <c r="F275" s="5">
        <f t="shared" si="16"/>
        <v>9.1216216216216214E-2</v>
      </c>
      <c r="G275" s="53"/>
      <c r="H275" s="9">
        <f t="shared" si="20"/>
        <v>592</v>
      </c>
    </row>
    <row r="276" spans="1:8" ht="14.65" customHeight="1" x14ac:dyDescent="0.25">
      <c r="A276" s="58">
        <v>15</v>
      </c>
      <c r="B276" s="18">
        <v>4</v>
      </c>
      <c r="C276" s="19" t="s">
        <v>4</v>
      </c>
      <c r="D276" s="45">
        <v>0</v>
      </c>
      <c r="E276" s="61"/>
      <c r="F276" s="5">
        <f t="shared" si="16"/>
        <v>0</v>
      </c>
      <c r="G276" s="53"/>
      <c r="H276" s="9">
        <f t="shared" si="20"/>
        <v>592</v>
      </c>
    </row>
    <row r="277" spans="1:8" ht="14.65" customHeight="1" x14ac:dyDescent="0.25">
      <c r="A277" s="58">
        <v>15</v>
      </c>
      <c r="B277" s="18">
        <v>5</v>
      </c>
      <c r="C277" s="19" t="s">
        <v>5</v>
      </c>
      <c r="D277" s="45">
        <v>1</v>
      </c>
      <c r="E277" s="61"/>
      <c r="F277" s="5">
        <f t="shared" ref="F277:F340" si="21">D277/H277</f>
        <v>1.6891891891891893E-3</v>
      </c>
      <c r="G277" s="53"/>
      <c r="H277" s="9">
        <f t="shared" si="20"/>
        <v>592</v>
      </c>
    </row>
    <row r="278" spans="1:8" ht="14.65" customHeight="1" x14ac:dyDescent="0.25">
      <c r="A278" s="58">
        <v>15</v>
      </c>
      <c r="B278" s="18">
        <v>6</v>
      </c>
      <c r="C278" s="19" t="s">
        <v>6</v>
      </c>
      <c r="D278" s="45">
        <v>11</v>
      </c>
      <c r="E278" s="61"/>
      <c r="F278" s="5">
        <f t="shared" si="21"/>
        <v>1.8581081081081082E-2</v>
      </c>
      <c r="G278" s="53"/>
      <c r="H278" s="9">
        <f t="shared" si="20"/>
        <v>592</v>
      </c>
    </row>
    <row r="279" spans="1:8" ht="14.65" customHeight="1" x14ac:dyDescent="0.25">
      <c r="A279" s="58">
        <v>15</v>
      </c>
      <c r="B279" s="18">
        <v>7</v>
      </c>
      <c r="C279" s="19" t="s">
        <v>7</v>
      </c>
      <c r="D279" s="45">
        <v>0</v>
      </c>
      <c r="E279" s="61"/>
      <c r="F279" s="5">
        <f t="shared" si="21"/>
        <v>0</v>
      </c>
      <c r="G279" s="53"/>
      <c r="H279" s="9">
        <f t="shared" si="20"/>
        <v>592</v>
      </c>
    </row>
    <row r="280" spans="1:8" ht="14.65" customHeight="1" x14ac:dyDescent="0.25">
      <c r="A280" s="58">
        <v>15</v>
      </c>
      <c r="B280" s="18">
        <v>8</v>
      </c>
      <c r="C280" s="19" t="s">
        <v>8</v>
      </c>
      <c r="D280" s="45">
        <v>119</v>
      </c>
      <c r="E280" s="61"/>
      <c r="F280" s="5">
        <f t="shared" si="21"/>
        <v>0.20101351351351351</v>
      </c>
      <c r="G280" s="53"/>
      <c r="H280" s="9">
        <f t="shared" si="20"/>
        <v>592</v>
      </c>
    </row>
    <row r="281" spans="1:8" ht="14.65" customHeight="1" x14ac:dyDescent="0.25">
      <c r="A281" s="58">
        <v>15</v>
      </c>
      <c r="B281" s="18">
        <v>9</v>
      </c>
      <c r="C281" s="19" t="s">
        <v>9</v>
      </c>
      <c r="D281" s="45">
        <v>26</v>
      </c>
      <c r="E281" s="61"/>
      <c r="F281" s="5">
        <f t="shared" si="21"/>
        <v>4.3918918918918921E-2</v>
      </c>
      <c r="G281" s="53"/>
      <c r="H281" s="9">
        <f t="shared" si="20"/>
        <v>592</v>
      </c>
    </row>
    <row r="282" spans="1:8" ht="14.65" customHeight="1" x14ac:dyDescent="0.25">
      <c r="A282" s="58">
        <v>15</v>
      </c>
      <c r="B282" s="18">
        <v>10</v>
      </c>
      <c r="C282" s="19" t="s">
        <v>10</v>
      </c>
      <c r="D282" s="45">
        <v>17</v>
      </c>
      <c r="E282" s="61"/>
      <c r="F282" s="5">
        <f t="shared" si="21"/>
        <v>2.8716216216216218E-2</v>
      </c>
      <c r="G282" s="53"/>
      <c r="H282" s="9">
        <f t="shared" si="20"/>
        <v>592</v>
      </c>
    </row>
    <row r="283" spans="1:8" ht="14.65" customHeight="1" x14ac:dyDescent="0.25">
      <c r="A283" s="58">
        <v>15</v>
      </c>
      <c r="B283" s="18">
        <v>11</v>
      </c>
      <c r="C283" s="19" t="s">
        <v>11</v>
      </c>
      <c r="D283" s="45">
        <v>2</v>
      </c>
      <c r="E283" s="61"/>
      <c r="F283" s="5">
        <f t="shared" si="21"/>
        <v>3.3783783783783786E-3</v>
      </c>
      <c r="G283" s="53"/>
      <c r="H283" s="9">
        <f t="shared" si="20"/>
        <v>592</v>
      </c>
    </row>
    <row r="284" spans="1:8" ht="14.65" customHeight="1" x14ac:dyDescent="0.25">
      <c r="A284" s="58">
        <v>15</v>
      </c>
      <c r="B284" s="18">
        <v>12</v>
      </c>
      <c r="C284" s="19" t="s">
        <v>12</v>
      </c>
      <c r="D284" s="45">
        <v>3</v>
      </c>
      <c r="E284" s="61"/>
      <c r="F284" s="5">
        <f t="shared" si="21"/>
        <v>5.0675675675675678E-3</v>
      </c>
      <c r="G284" s="53"/>
      <c r="H284" s="9">
        <f t="shared" si="20"/>
        <v>592</v>
      </c>
    </row>
    <row r="285" spans="1:8" ht="14.65" customHeight="1" x14ac:dyDescent="0.25">
      <c r="A285" s="58">
        <v>15</v>
      </c>
      <c r="B285" s="18">
        <v>13</v>
      </c>
      <c r="C285" s="19" t="s">
        <v>13</v>
      </c>
      <c r="D285" s="45">
        <v>194</v>
      </c>
      <c r="E285" s="61"/>
      <c r="F285" s="5">
        <f t="shared" si="21"/>
        <v>0.32770270270270269</v>
      </c>
      <c r="G285" s="53"/>
      <c r="H285" s="9">
        <f t="shared" si="20"/>
        <v>592</v>
      </c>
    </row>
    <row r="286" spans="1:8" ht="14.65" customHeight="1" x14ac:dyDescent="0.25">
      <c r="A286" s="58">
        <v>15</v>
      </c>
      <c r="B286" s="18">
        <v>14</v>
      </c>
      <c r="C286" s="19" t="s">
        <v>14</v>
      </c>
      <c r="D286" s="45">
        <v>23</v>
      </c>
      <c r="E286" s="61"/>
      <c r="F286" s="5">
        <f t="shared" si="21"/>
        <v>3.885135135135135E-2</v>
      </c>
      <c r="G286" s="53"/>
      <c r="H286" s="9">
        <f t="shared" si="20"/>
        <v>592</v>
      </c>
    </row>
    <row r="287" spans="1:8" ht="14.65" customHeight="1" x14ac:dyDescent="0.25">
      <c r="A287" s="58">
        <v>15</v>
      </c>
      <c r="B287" s="18">
        <v>15</v>
      </c>
      <c r="C287" s="19" t="s">
        <v>15</v>
      </c>
      <c r="D287" s="45">
        <v>2</v>
      </c>
      <c r="E287" s="61"/>
      <c r="F287" s="5">
        <f t="shared" si="21"/>
        <v>3.3783783783783786E-3</v>
      </c>
      <c r="G287" s="53"/>
      <c r="H287" s="9">
        <f t="shared" si="20"/>
        <v>592</v>
      </c>
    </row>
    <row r="288" spans="1:8" ht="14.65" customHeight="1" x14ac:dyDescent="0.25">
      <c r="A288" s="58">
        <v>15</v>
      </c>
      <c r="B288" s="18">
        <v>16</v>
      </c>
      <c r="C288" s="19" t="s">
        <v>16</v>
      </c>
      <c r="D288" s="45">
        <v>0</v>
      </c>
      <c r="E288" s="61"/>
      <c r="F288" s="5">
        <f t="shared" si="21"/>
        <v>0</v>
      </c>
      <c r="G288" s="53"/>
      <c r="H288" s="9">
        <f t="shared" si="20"/>
        <v>592</v>
      </c>
    </row>
    <row r="289" spans="1:8" ht="14.65" customHeight="1" x14ac:dyDescent="0.25">
      <c r="A289" s="58">
        <v>15</v>
      </c>
      <c r="B289" s="18">
        <v>17</v>
      </c>
      <c r="C289" s="19" t="s">
        <v>17</v>
      </c>
      <c r="D289" s="45">
        <v>4</v>
      </c>
      <c r="E289" s="61"/>
      <c r="F289" s="5">
        <f t="shared" si="21"/>
        <v>6.7567567567567571E-3</v>
      </c>
      <c r="G289" s="53"/>
      <c r="H289" s="9">
        <f t="shared" si="20"/>
        <v>592</v>
      </c>
    </row>
    <row r="290" spans="1:8" ht="14.65" customHeight="1" thickBot="1" x14ac:dyDescent="0.3">
      <c r="A290" s="59">
        <v>15</v>
      </c>
      <c r="B290" s="26">
        <v>18</v>
      </c>
      <c r="C290" s="27" t="s">
        <v>18</v>
      </c>
      <c r="D290" s="47">
        <v>5</v>
      </c>
      <c r="E290" s="62"/>
      <c r="F290" s="6">
        <f t="shared" si="21"/>
        <v>8.4459459459459464E-3</v>
      </c>
      <c r="G290" s="54"/>
      <c r="H290" s="9">
        <f t="shared" si="20"/>
        <v>592</v>
      </c>
    </row>
    <row r="291" spans="1:8" ht="14.65" customHeight="1" x14ac:dyDescent="0.25">
      <c r="A291" s="25">
        <v>16</v>
      </c>
      <c r="B291" s="16">
        <v>1</v>
      </c>
      <c r="C291" s="17" t="s">
        <v>1</v>
      </c>
      <c r="D291" s="44">
        <v>139</v>
      </c>
      <c r="E291" s="60">
        <f>SUM(D291:D308)</f>
        <v>605</v>
      </c>
      <c r="F291" s="15">
        <f t="shared" si="21"/>
        <v>0.22975206611570248</v>
      </c>
      <c r="G291" s="52">
        <f>SUM(F291:F308)</f>
        <v>1</v>
      </c>
      <c r="H291" s="9">
        <f>SUM(D291:D308)</f>
        <v>605</v>
      </c>
    </row>
    <row r="292" spans="1:8" ht="14.65" customHeight="1" x14ac:dyDescent="0.25">
      <c r="A292" s="57" t="s">
        <v>23</v>
      </c>
      <c r="B292" s="18">
        <v>2</v>
      </c>
      <c r="C292" s="19" t="s">
        <v>2</v>
      </c>
      <c r="D292" s="45">
        <v>2</v>
      </c>
      <c r="E292" s="61"/>
      <c r="F292" s="5">
        <f t="shared" si="21"/>
        <v>3.3057851239669421E-3</v>
      </c>
      <c r="G292" s="53"/>
      <c r="H292" s="9">
        <f t="shared" ref="H292:H308" si="22">H291</f>
        <v>605</v>
      </c>
    </row>
    <row r="293" spans="1:8" ht="14.65" customHeight="1" x14ac:dyDescent="0.25">
      <c r="A293" s="58">
        <v>16</v>
      </c>
      <c r="B293" s="18">
        <v>3</v>
      </c>
      <c r="C293" s="19" t="s">
        <v>3</v>
      </c>
      <c r="D293" s="45">
        <v>61</v>
      </c>
      <c r="E293" s="61"/>
      <c r="F293" s="5">
        <f t="shared" si="21"/>
        <v>0.10082644628099173</v>
      </c>
      <c r="G293" s="53"/>
      <c r="H293" s="9">
        <f t="shared" si="22"/>
        <v>605</v>
      </c>
    </row>
    <row r="294" spans="1:8" ht="14.65" customHeight="1" x14ac:dyDescent="0.25">
      <c r="A294" s="58">
        <v>16</v>
      </c>
      <c r="B294" s="18">
        <v>4</v>
      </c>
      <c r="C294" s="19" t="s">
        <v>4</v>
      </c>
      <c r="D294" s="45">
        <v>1</v>
      </c>
      <c r="E294" s="61"/>
      <c r="F294" s="5">
        <f t="shared" si="21"/>
        <v>1.652892561983471E-3</v>
      </c>
      <c r="G294" s="53"/>
      <c r="H294" s="9">
        <f t="shared" si="22"/>
        <v>605</v>
      </c>
    </row>
    <row r="295" spans="1:8" ht="14.65" customHeight="1" x14ac:dyDescent="0.25">
      <c r="A295" s="58">
        <v>16</v>
      </c>
      <c r="B295" s="18">
        <v>5</v>
      </c>
      <c r="C295" s="19" t="s">
        <v>5</v>
      </c>
      <c r="D295" s="45">
        <v>1</v>
      </c>
      <c r="E295" s="61"/>
      <c r="F295" s="5">
        <f t="shared" si="21"/>
        <v>1.652892561983471E-3</v>
      </c>
      <c r="G295" s="53"/>
      <c r="H295" s="9">
        <f t="shared" si="22"/>
        <v>605</v>
      </c>
    </row>
    <row r="296" spans="1:8" ht="14.65" customHeight="1" x14ac:dyDescent="0.25">
      <c r="A296" s="58">
        <v>16</v>
      </c>
      <c r="B296" s="18">
        <v>6</v>
      </c>
      <c r="C296" s="19" t="s">
        <v>6</v>
      </c>
      <c r="D296" s="45">
        <v>12</v>
      </c>
      <c r="E296" s="61"/>
      <c r="F296" s="5">
        <f t="shared" si="21"/>
        <v>1.9834710743801654E-2</v>
      </c>
      <c r="G296" s="53"/>
      <c r="H296" s="9">
        <f t="shared" si="22"/>
        <v>605</v>
      </c>
    </row>
    <row r="297" spans="1:8" ht="14.65" customHeight="1" x14ac:dyDescent="0.25">
      <c r="A297" s="58">
        <v>16</v>
      </c>
      <c r="B297" s="18">
        <v>7</v>
      </c>
      <c r="C297" s="19" t="s">
        <v>7</v>
      </c>
      <c r="D297" s="45">
        <v>1</v>
      </c>
      <c r="E297" s="61"/>
      <c r="F297" s="5">
        <f t="shared" si="21"/>
        <v>1.652892561983471E-3</v>
      </c>
      <c r="G297" s="53"/>
      <c r="H297" s="9">
        <f t="shared" si="22"/>
        <v>605</v>
      </c>
    </row>
    <row r="298" spans="1:8" ht="14.65" customHeight="1" x14ac:dyDescent="0.25">
      <c r="A298" s="58">
        <v>16</v>
      </c>
      <c r="B298" s="18">
        <v>8</v>
      </c>
      <c r="C298" s="19" t="s">
        <v>8</v>
      </c>
      <c r="D298" s="45">
        <v>128</v>
      </c>
      <c r="E298" s="61"/>
      <c r="F298" s="5">
        <f t="shared" si="21"/>
        <v>0.21157024793388429</v>
      </c>
      <c r="G298" s="53"/>
      <c r="H298" s="9">
        <f t="shared" si="22"/>
        <v>605</v>
      </c>
    </row>
    <row r="299" spans="1:8" ht="14.65" customHeight="1" x14ac:dyDescent="0.25">
      <c r="A299" s="58">
        <v>16</v>
      </c>
      <c r="B299" s="18">
        <v>9</v>
      </c>
      <c r="C299" s="19" t="s">
        <v>9</v>
      </c>
      <c r="D299" s="45">
        <v>45</v>
      </c>
      <c r="E299" s="61"/>
      <c r="F299" s="5">
        <f t="shared" si="21"/>
        <v>7.43801652892562E-2</v>
      </c>
      <c r="G299" s="53"/>
      <c r="H299" s="9">
        <f t="shared" si="22"/>
        <v>605</v>
      </c>
    </row>
    <row r="300" spans="1:8" ht="14.65" customHeight="1" x14ac:dyDescent="0.25">
      <c r="A300" s="58">
        <v>16</v>
      </c>
      <c r="B300" s="18">
        <v>10</v>
      </c>
      <c r="C300" s="19" t="s">
        <v>10</v>
      </c>
      <c r="D300" s="45">
        <v>15</v>
      </c>
      <c r="E300" s="61"/>
      <c r="F300" s="5">
        <f t="shared" si="21"/>
        <v>2.4793388429752067E-2</v>
      </c>
      <c r="G300" s="53"/>
      <c r="H300" s="9">
        <f t="shared" si="22"/>
        <v>605</v>
      </c>
    </row>
    <row r="301" spans="1:8" ht="14.65" customHeight="1" x14ac:dyDescent="0.25">
      <c r="A301" s="58">
        <v>16</v>
      </c>
      <c r="B301" s="18">
        <v>11</v>
      </c>
      <c r="C301" s="19" t="s">
        <v>11</v>
      </c>
      <c r="D301" s="45">
        <v>3</v>
      </c>
      <c r="E301" s="61"/>
      <c r="F301" s="5">
        <f t="shared" si="21"/>
        <v>4.9586776859504135E-3</v>
      </c>
      <c r="G301" s="53"/>
      <c r="H301" s="9">
        <f t="shared" si="22"/>
        <v>605</v>
      </c>
    </row>
    <row r="302" spans="1:8" ht="14.65" customHeight="1" x14ac:dyDescent="0.25">
      <c r="A302" s="58">
        <v>16</v>
      </c>
      <c r="B302" s="18">
        <v>12</v>
      </c>
      <c r="C302" s="19" t="s">
        <v>12</v>
      </c>
      <c r="D302" s="45">
        <v>3</v>
      </c>
      <c r="E302" s="61"/>
      <c r="F302" s="5">
        <f t="shared" si="21"/>
        <v>4.9586776859504135E-3</v>
      </c>
      <c r="G302" s="53"/>
      <c r="H302" s="9">
        <f t="shared" si="22"/>
        <v>605</v>
      </c>
    </row>
    <row r="303" spans="1:8" ht="14.65" customHeight="1" x14ac:dyDescent="0.25">
      <c r="A303" s="58">
        <v>16</v>
      </c>
      <c r="B303" s="18">
        <v>13</v>
      </c>
      <c r="C303" s="19" t="s">
        <v>13</v>
      </c>
      <c r="D303" s="45">
        <v>156</v>
      </c>
      <c r="E303" s="61"/>
      <c r="F303" s="5">
        <f t="shared" si="21"/>
        <v>0.25785123966942147</v>
      </c>
      <c r="G303" s="53"/>
      <c r="H303" s="9">
        <f t="shared" si="22"/>
        <v>605</v>
      </c>
    </row>
    <row r="304" spans="1:8" ht="14.65" customHeight="1" x14ac:dyDescent="0.25">
      <c r="A304" s="58">
        <v>16</v>
      </c>
      <c r="B304" s="18">
        <v>14</v>
      </c>
      <c r="C304" s="19" t="s">
        <v>14</v>
      </c>
      <c r="D304" s="45">
        <v>30</v>
      </c>
      <c r="E304" s="61"/>
      <c r="F304" s="5">
        <f t="shared" si="21"/>
        <v>4.9586776859504134E-2</v>
      </c>
      <c r="G304" s="53"/>
      <c r="H304" s="9">
        <f t="shared" si="22"/>
        <v>605</v>
      </c>
    </row>
    <row r="305" spans="1:8" ht="14.65" customHeight="1" x14ac:dyDescent="0.25">
      <c r="A305" s="58">
        <v>16</v>
      </c>
      <c r="B305" s="18">
        <v>15</v>
      </c>
      <c r="C305" s="19" t="s">
        <v>15</v>
      </c>
      <c r="D305" s="45">
        <v>2</v>
      </c>
      <c r="E305" s="61"/>
      <c r="F305" s="5">
        <f t="shared" si="21"/>
        <v>3.3057851239669421E-3</v>
      </c>
      <c r="G305" s="53"/>
      <c r="H305" s="9">
        <f t="shared" si="22"/>
        <v>605</v>
      </c>
    </row>
    <row r="306" spans="1:8" ht="14.65" customHeight="1" x14ac:dyDescent="0.25">
      <c r="A306" s="58">
        <v>16</v>
      </c>
      <c r="B306" s="18">
        <v>16</v>
      </c>
      <c r="C306" s="19" t="s">
        <v>16</v>
      </c>
      <c r="D306" s="45">
        <v>4</v>
      </c>
      <c r="E306" s="61"/>
      <c r="F306" s="5">
        <f t="shared" si="21"/>
        <v>6.6115702479338841E-3</v>
      </c>
      <c r="G306" s="53"/>
      <c r="H306" s="9">
        <f t="shared" si="22"/>
        <v>605</v>
      </c>
    </row>
    <row r="307" spans="1:8" ht="14.65" customHeight="1" x14ac:dyDescent="0.25">
      <c r="A307" s="58">
        <v>16</v>
      </c>
      <c r="B307" s="18">
        <v>17</v>
      </c>
      <c r="C307" s="19" t="s">
        <v>17</v>
      </c>
      <c r="D307" s="45">
        <v>0</v>
      </c>
      <c r="E307" s="61"/>
      <c r="F307" s="5">
        <f t="shared" si="21"/>
        <v>0</v>
      </c>
      <c r="G307" s="53"/>
      <c r="H307" s="9">
        <f t="shared" si="22"/>
        <v>605</v>
      </c>
    </row>
    <row r="308" spans="1:8" ht="14.65" customHeight="1" thickBot="1" x14ac:dyDescent="0.3">
      <c r="A308" s="59">
        <v>16</v>
      </c>
      <c r="B308" s="26">
        <v>18</v>
      </c>
      <c r="C308" s="27" t="s">
        <v>18</v>
      </c>
      <c r="D308" s="47">
        <v>2</v>
      </c>
      <c r="E308" s="62"/>
      <c r="F308" s="6">
        <f t="shared" si="21"/>
        <v>3.3057851239669421E-3</v>
      </c>
      <c r="G308" s="54"/>
      <c r="H308" s="9">
        <f t="shared" si="22"/>
        <v>605</v>
      </c>
    </row>
    <row r="309" spans="1:8" ht="14.65" customHeight="1" x14ac:dyDescent="0.25">
      <c r="A309" s="25">
        <v>17</v>
      </c>
      <c r="B309" s="16">
        <v>1</v>
      </c>
      <c r="C309" s="17" t="s">
        <v>1</v>
      </c>
      <c r="D309" s="44">
        <v>149</v>
      </c>
      <c r="E309" s="60">
        <f>SUM(D309:D326)</f>
        <v>505</v>
      </c>
      <c r="F309" s="15">
        <f t="shared" si="21"/>
        <v>0.29504950495049503</v>
      </c>
      <c r="G309" s="52">
        <f>SUM(F309:F326)</f>
        <v>1.0000000000000002</v>
      </c>
      <c r="H309" s="9">
        <f>SUM(D309:D326)</f>
        <v>505</v>
      </c>
    </row>
    <row r="310" spans="1:8" ht="14.65" customHeight="1" x14ac:dyDescent="0.25">
      <c r="A310" s="57" t="s">
        <v>23</v>
      </c>
      <c r="B310" s="18">
        <v>2</v>
      </c>
      <c r="C310" s="19" t="s">
        <v>2</v>
      </c>
      <c r="D310" s="45">
        <v>0</v>
      </c>
      <c r="E310" s="61"/>
      <c r="F310" s="5">
        <f t="shared" si="21"/>
        <v>0</v>
      </c>
      <c r="G310" s="53"/>
      <c r="H310" s="9">
        <f t="shared" ref="H310:H326" si="23">H309</f>
        <v>505</v>
      </c>
    </row>
    <row r="311" spans="1:8" ht="14.65" customHeight="1" x14ac:dyDescent="0.25">
      <c r="A311" s="58">
        <v>17</v>
      </c>
      <c r="B311" s="18">
        <v>3</v>
      </c>
      <c r="C311" s="19" t="s">
        <v>3</v>
      </c>
      <c r="D311" s="45">
        <v>23</v>
      </c>
      <c r="E311" s="61"/>
      <c r="F311" s="5">
        <f t="shared" si="21"/>
        <v>4.5544554455445543E-2</v>
      </c>
      <c r="G311" s="53"/>
      <c r="H311" s="9">
        <f t="shared" si="23"/>
        <v>505</v>
      </c>
    </row>
    <row r="312" spans="1:8" ht="14.65" customHeight="1" x14ac:dyDescent="0.25">
      <c r="A312" s="58">
        <v>17</v>
      </c>
      <c r="B312" s="18">
        <v>4</v>
      </c>
      <c r="C312" s="19" t="s">
        <v>4</v>
      </c>
      <c r="D312" s="45">
        <v>0</v>
      </c>
      <c r="E312" s="61"/>
      <c r="F312" s="5">
        <f t="shared" si="21"/>
        <v>0</v>
      </c>
      <c r="G312" s="53"/>
      <c r="H312" s="9">
        <f t="shared" si="23"/>
        <v>505</v>
      </c>
    </row>
    <row r="313" spans="1:8" ht="14.65" customHeight="1" x14ac:dyDescent="0.25">
      <c r="A313" s="58">
        <v>17</v>
      </c>
      <c r="B313" s="18">
        <v>5</v>
      </c>
      <c r="C313" s="19" t="s">
        <v>5</v>
      </c>
      <c r="D313" s="45">
        <v>1</v>
      </c>
      <c r="E313" s="61"/>
      <c r="F313" s="5">
        <f t="shared" si="21"/>
        <v>1.9801980198019802E-3</v>
      </c>
      <c r="G313" s="53"/>
      <c r="H313" s="9">
        <f t="shared" si="23"/>
        <v>505</v>
      </c>
    </row>
    <row r="314" spans="1:8" ht="14.65" customHeight="1" x14ac:dyDescent="0.25">
      <c r="A314" s="58">
        <v>17</v>
      </c>
      <c r="B314" s="18">
        <v>6</v>
      </c>
      <c r="C314" s="19" t="s">
        <v>6</v>
      </c>
      <c r="D314" s="45">
        <v>13</v>
      </c>
      <c r="E314" s="61"/>
      <c r="F314" s="5">
        <f t="shared" si="21"/>
        <v>2.5742574257425741E-2</v>
      </c>
      <c r="G314" s="53"/>
      <c r="H314" s="9">
        <f t="shared" si="23"/>
        <v>505</v>
      </c>
    </row>
    <row r="315" spans="1:8" ht="14.65" customHeight="1" x14ac:dyDescent="0.25">
      <c r="A315" s="58">
        <v>17</v>
      </c>
      <c r="B315" s="18">
        <v>7</v>
      </c>
      <c r="C315" s="19" t="s">
        <v>7</v>
      </c>
      <c r="D315" s="45">
        <v>1</v>
      </c>
      <c r="E315" s="61"/>
      <c r="F315" s="5">
        <f t="shared" si="21"/>
        <v>1.9801980198019802E-3</v>
      </c>
      <c r="G315" s="53"/>
      <c r="H315" s="9">
        <f t="shared" si="23"/>
        <v>505</v>
      </c>
    </row>
    <row r="316" spans="1:8" ht="14.65" customHeight="1" x14ac:dyDescent="0.25">
      <c r="A316" s="58">
        <v>17</v>
      </c>
      <c r="B316" s="18">
        <v>8</v>
      </c>
      <c r="C316" s="19" t="s">
        <v>8</v>
      </c>
      <c r="D316" s="45">
        <v>102</v>
      </c>
      <c r="E316" s="61"/>
      <c r="F316" s="5">
        <f t="shared" si="21"/>
        <v>0.20198019801980199</v>
      </c>
      <c r="G316" s="53"/>
      <c r="H316" s="9">
        <f t="shared" si="23"/>
        <v>505</v>
      </c>
    </row>
    <row r="317" spans="1:8" ht="14.65" customHeight="1" x14ac:dyDescent="0.25">
      <c r="A317" s="58">
        <v>17</v>
      </c>
      <c r="B317" s="18">
        <v>9</v>
      </c>
      <c r="C317" s="19" t="s">
        <v>9</v>
      </c>
      <c r="D317" s="45">
        <v>23</v>
      </c>
      <c r="E317" s="61"/>
      <c r="F317" s="5">
        <f t="shared" si="21"/>
        <v>4.5544554455445543E-2</v>
      </c>
      <c r="G317" s="53"/>
      <c r="H317" s="9">
        <f t="shared" si="23"/>
        <v>505</v>
      </c>
    </row>
    <row r="318" spans="1:8" ht="14.65" customHeight="1" x14ac:dyDescent="0.25">
      <c r="A318" s="58">
        <v>17</v>
      </c>
      <c r="B318" s="18">
        <v>10</v>
      </c>
      <c r="C318" s="19" t="s">
        <v>10</v>
      </c>
      <c r="D318" s="45">
        <v>9</v>
      </c>
      <c r="E318" s="61"/>
      <c r="F318" s="5">
        <f t="shared" si="21"/>
        <v>1.782178217821782E-2</v>
      </c>
      <c r="G318" s="53"/>
      <c r="H318" s="9">
        <f t="shared" si="23"/>
        <v>505</v>
      </c>
    </row>
    <row r="319" spans="1:8" ht="14.65" customHeight="1" x14ac:dyDescent="0.25">
      <c r="A319" s="58">
        <v>17</v>
      </c>
      <c r="B319" s="18">
        <v>11</v>
      </c>
      <c r="C319" s="19" t="s">
        <v>11</v>
      </c>
      <c r="D319" s="45">
        <v>0</v>
      </c>
      <c r="E319" s="61"/>
      <c r="F319" s="5">
        <f t="shared" si="21"/>
        <v>0</v>
      </c>
      <c r="G319" s="53"/>
      <c r="H319" s="9">
        <f t="shared" si="23"/>
        <v>505</v>
      </c>
    </row>
    <row r="320" spans="1:8" ht="14.65" customHeight="1" x14ac:dyDescent="0.25">
      <c r="A320" s="58">
        <v>17</v>
      </c>
      <c r="B320" s="18">
        <v>12</v>
      </c>
      <c r="C320" s="19" t="s">
        <v>12</v>
      </c>
      <c r="D320" s="45">
        <v>4</v>
      </c>
      <c r="E320" s="61"/>
      <c r="F320" s="5">
        <f t="shared" si="21"/>
        <v>7.9207920792079209E-3</v>
      </c>
      <c r="G320" s="53"/>
      <c r="H320" s="9">
        <f t="shared" si="23"/>
        <v>505</v>
      </c>
    </row>
    <row r="321" spans="1:8" ht="14.65" customHeight="1" x14ac:dyDescent="0.25">
      <c r="A321" s="58">
        <v>17</v>
      </c>
      <c r="B321" s="18">
        <v>13</v>
      </c>
      <c r="C321" s="19" t="s">
        <v>13</v>
      </c>
      <c r="D321" s="45">
        <v>144</v>
      </c>
      <c r="E321" s="61"/>
      <c r="F321" s="5">
        <f t="shared" si="21"/>
        <v>0.28514851485148512</v>
      </c>
      <c r="G321" s="53"/>
      <c r="H321" s="9">
        <f t="shared" si="23"/>
        <v>505</v>
      </c>
    </row>
    <row r="322" spans="1:8" ht="14.65" customHeight="1" x14ac:dyDescent="0.25">
      <c r="A322" s="58">
        <v>17</v>
      </c>
      <c r="B322" s="18">
        <v>14</v>
      </c>
      <c r="C322" s="19" t="s">
        <v>14</v>
      </c>
      <c r="D322" s="45">
        <v>22</v>
      </c>
      <c r="E322" s="61"/>
      <c r="F322" s="5">
        <f t="shared" si="21"/>
        <v>4.3564356435643561E-2</v>
      </c>
      <c r="G322" s="53"/>
      <c r="H322" s="9">
        <f t="shared" si="23"/>
        <v>505</v>
      </c>
    </row>
    <row r="323" spans="1:8" ht="14.65" customHeight="1" x14ac:dyDescent="0.25">
      <c r="A323" s="58">
        <v>17</v>
      </c>
      <c r="B323" s="18">
        <v>15</v>
      </c>
      <c r="C323" s="19" t="s">
        <v>15</v>
      </c>
      <c r="D323" s="45">
        <v>5</v>
      </c>
      <c r="E323" s="61"/>
      <c r="F323" s="5">
        <f t="shared" si="21"/>
        <v>9.9009900990099011E-3</v>
      </c>
      <c r="G323" s="53"/>
      <c r="H323" s="9">
        <f t="shared" si="23"/>
        <v>505</v>
      </c>
    </row>
    <row r="324" spans="1:8" ht="14.65" customHeight="1" x14ac:dyDescent="0.25">
      <c r="A324" s="58">
        <v>17</v>
      </c>
      <c r="B324" s="18">
        <v>16</v>
      </c>
      <c r="C324" s="19" t="s">
        <v>16</v>
      </c>
      <c r="D324" s="45">
        <v>2</v>
      </c>
      <c r="E324" s="61"/>
      <c r="F324" s="5">
        <f t="shared" si="21"/>
        <v>3.9603960396039604E-3</v>
      </c>
      <c r="G324" s="53"/>
      <c r="H324" s="9">
        <f t="shared" si="23"/>
        <v>505</v>
      </c>
    </row>
    <row r="325" spans="1:8" ht="14.65" customHeight="1" x14ac:dyDescent="0.25">
      <c r="A325" s="58">
        <v>17</v>
      </c>
      <c r="B325" s="18">
        <v>17</v>
      </c>
      <c r="C325" s="19" t="s">
        <v>17</v>
      </c>
      <c r="D325" s="45">
        <v>1</v>
      </c>
      <c r="E325" s="61"/>
      <c r="F325" s="5">
        <f t="shared" si="21"/>
        <v>1.9801980198019802E-3</v>
      </c>
      <c r="G325" s="53"/>
      <c r="H325" s="9">
        <f t="shared" si="23"/>
        <v>505</v>
      </c>
    </row>
    <row r="326" spans="1:8" ht="14.65" customHeight="1" thickBot="1" x14ac:dyDescent="0.3">
      <c r="A326" s="59">
        <v>17</v>
      </c>
      <c r="B326" s="26">
        <v>18</v>
      </c>
      <c r="C326" s="27" t="s">
        <v>18</v>
      </c>
      <c r="D326" s="47">
        <v>6</v>
      </c>
      <c r="E326" s="62"/>
      <c r="F326" s="6">
        <f t="shared" si="21"/>
        <v>1.1881188118811881E-2</v>
      </c>
      <c r="G326" s="54"/>
      <c r="H326" s="9">
        <f t="shared" si="23"/>
        <v>505</v>
      </c>
    </row>
    <row r="327" spans="1:8" ht="14.65" customHeight="1" x14ac:dyDescent="0.25">
      <c r="A327" s="25">
        <v>18</v>
      </c>
      <c r="B327" s="16">
        <v>1</v>
      </c>
      <c r="C327" s="17" t="s">
        <v>1</v>
      </c>
      <c r="D327" s="44">
        <v>128</v>
      </c>
      <c r="E327" s="60">
        <f>SUM(D327:D344)</f>
        <v>415</v>
      </c>
      <c r="F327" s="15">
        <f t="shared" si="21"/>
        <v>0.30843373493975906</v>
      </c>
      <c r="G327" s="52">
        <f>SUM(F327:F344)</f>
        <v>1.0000000000000002</v>
      </c>
      <c r="H327" s="9">
        <f>SUM(D327:D344)</f>
        <v>415</v>
      </c>
    </row>
    <row r="328" spans="1:8" ht="14.65" customHeight="1" x14ac:dyDescent="0.25">
      <c r="A328" s="57" t="s">
        <v>24</v>
      </c>
      <c r="B328" s="18">
        <v>2</v>
      </c>
      <c r="C328" s="19" t="s">
        <v>2</v>
      </c>
      <c r="D328" s="45">
        <v>0</v>
      </c>
      <c r="E328" s="61"/>
      <c r="F328" s="5">
        <f t="shared" si="21"/>
        <v>0</v>
      </c>
      <c r="G328" s="53"/>
      <c r="H328" s="9">
        <f t="shared" ref="H328:H344" si="24">H327</f>
        <v>415</v>
      </c>
    </row>
    <row r="329" spans="1:8" ht="14.65" customHeight="1" x14ac:dyDescent="0.25">
      <c r="A329" s="58">
        <v>18</v>
      </c>
      <c r="B329" s="18">
        <v>3</v>
      </c>
      <c r="C329" s="19" t="s">
        <v>3</v>
      </c>
      <c r="D329" s="45">
        <v>27</v>
      </c>
      <c r="E329" s="61"/>
      <c r="F329" s="5">
        <f t="shared" si="21"/>
        <v>6.5060240963855417E-2</v>
      </c>
      <c r="G329" s="53"/>
      <c r="H329" s="9">
        <f t="shared" si="24"/>
        <v>415</v>
      </c>
    </row>
    <row r="330" spans="1:8" ht="14.65" customHeight="1" x14ac:dyDescent="0.25">
      <c r="A330" s="58">
        <v>18</v>
      </c>
      <c r="B330" s="18">
        <v>4</v>
      </c>
      <c r="C330" s="19" t="s">
        <v>4</v>
      </c>
      <c r="D330" s="45">
        <v>0</v>
      </c>
      <c r="E330" s="61"/>
      <c r="F330" s="5">
        <f t="shared" si="21"/>
        <v>0</v>
      </c>
      <c r="G330" s="53"/>
      <c r="H330" s="9">
        <f t="shared" si="24"/>
        <v>415</v>
      </c>
    </row>
    <row r="331" spans="1:8" ht="14.65" customHeight="1" x14ac:dyDescent="0.25">
      <c r="A331" s="58">
        <v>18</v>
      </c>
      <c r="B331" s="18">
        <v>5</v>
      </c>
      <c r="C331" s="19" t="s">
        <v>5</v>
      </c>
      <c r="D331" s="45">
        <v>2</v>
      </c>
      <c r="E331" s="61"/>
      <c r="F331" s="5">
        <f t="shared" si="21"/>
        <v>4.8192771084337354E-3</v>
      </c>
      <c r="G331" s="53"/>
      <c r="H331" s="9">
        <f t="shared" si="24"/>
        <v>415</v>
      </c>
    </row>
    <row r="332" spans="1:8" ht="14.65" customHeight="1" x14ac:dyDescent="0.25">
      <c r="A332" s="58">
        <v>18</v>
      </c>
      <c r="B332" s="18">
        <v>6</v>
      </c>
      <c r="C332" s="19" t="s">
        <v>6</v>
      </c>
      <c r="D332" s="45">
        <v>13</v>
      </c>
      <c r="E332" s="61"/>
      <c r="F332" s="5">
        <f t="shared" si="21"/>
        <v>3.1325301204819279E-2</v>
      </c>
      <c r="G332" s="53"/>
      <c r="H332" s="9">
        <f t="shared" si="24"/>
        <v>415</v>
      </c>
    </row>
    <row r="333" spans="1:8" ht="14.65" customHeight="1" x14ac:dyDescent="0.25">
      <c r="A333" s="58">
        <v>18</v>
      </c>
      <c r="B333" s="18">
        <v>7</v>
      </c>
      <c r="C333" s="19" t="s">
        <v>7</v>
      </c>
      <c r="D333" s="45">
        <v>1</v>
      </c>
      <c r="E333" s="61"/>
      <c r="F333" s="5">
        <f t="shared" si="21"/>
        <v>2.4096385542168677E-3</v>
      </c>
      <c r="G333" s="53"/>
      <c r="H333" s="9">
        <f t="shared" si="24"/>
        <v>415</v>
      </c>
    </row>
    <row r="334" spans="1:8" ht="14.65" customHeight="1" x14ac:dyDescent="0.25">
      <c r="A334" s="58">
        <v>18</v>
      </c>
      <c r="B334" s="18">
        <v>8</v>
      </c>
      <c r="C334" s="19" t="s">
        <v>8</v>
      </c>
      <c r="D334" s="45">
        <v>78</v>
      </c>
      <c r="E334" s="61"/>
      <c r="F334" s="5">
        <f t="shared" si="21"/>
        <v>0.18795180722891566</v>
      </c>
      <c r="G334" s="53"/>
      <c r="H334" s="9">
        <f t="shared" si="24"/>
        <v>415</v>
      </c>
    </row>
    <row r="335" spans="1:8" ht="14.65" customHeight="1" x14ac:dyDescent="0.25">
      <c r="A335" s="58">
        <v>18</v>
      </c>
      <c r="B335" s="18">
        <v>9</v>
      </c>
      <c r="C335" s="19" t="s">
        <v>9</v>
      </c>
      <c r="D335" s="45">
        <v>34</v>
      </c>
      <c r="E335" s="61"/>
      <c r="F335" s="5">
        <f t="shared" si="21"/>
        <v>8.1927710843373497E-2</v>
      </c>
      <c r="G335" s="53"/>
      <c r="H335" s="9">
        <f t="shared" si="24"/>
        <v>415</v>
      </c>
    </row>
    <row r="336" spans="1:8" ht="14.65" customHeight="1" x14ac:dyDescent="0.25">
      <c r="A336" s="58">
        <v>18</v>
      </c>
      <c r="B336" s="18">
        <v>10</v>
      </c>
      <c r="C336" s="19" t="s">
        <v>10</v>
      </c>
      <c r="D336" s="45">
        <v>8</v>
      </c>
      <c r="E336" s="61"/>
      <c r="F336" s="5">
        <f t="shared" si="21"/>
        <v>1.9277108433734941E-2</v>
      </c>
      <c r="G336" s="53"/>
      <c r="H336" s="9">
        <f t="shared" si="24"/>
        <v>415</v>
      </c>
    </row>
    <row r="337" spans="1:8" ht="14.65" customHeight="1" x14ac:dyDescent="0.25">
      <c r="A337" s="58">
        <v>18</v>
      </c>
      <c r="B337" s="18">
        <v>11</v>
      </c>
      <c r="C337" s="19" t="s">
        <v>11</v>
      </c>
      <c r="D337" s="45">
        <v>0</v>
      </c>
      <c r="E337" s="61"/>
      <c r="F337" s="5">
        <f t="shared" si="21"/>
        <v>0</v>
      </c>
      <c r="G337" s="53"/>
      <c r="H337" s="9">
        <f t="shared" si="24"/>
        <v>415</v>
      </c>
    </row>
    <row r="338" spans="1:8" ht="14.65" customHeight="1" x14ac:dyDescent="0.25">
      <c r="A338" s="58">
        <v>18</v>
      </c>
      <c r="B338" s="18">
        <v>12</v>
      </c>
      <c r="C338" s="19" t="s">
        <v>12</v>
      </c>
      <c r="D338" s="45">
        <v>3</v>
      </c>
      <c r="E338" s="61"/>
      <c r="F338" s="5">
        <f t="shared" si="21"/>
        <v>7.2289156626506026E-3</v>
      </c>
      <c r="G338" s="53"/>
      <c r="H338" s="9">
        <f t="shared" si="24"/>
        <v>415</v>
      </c>
    </row>
    <row r="339" spans="1:8" ht="14.65" customHeight="1" x14ac:dyDescent="0.25">
      <c r="A339" s="58">
        <v>18</v>
      </c>
      <c r="B339" s="18">
        <v>13</v>
      </c>
      <c r="C339" s="19" t="s">
        <v>13</v>
      </c>
      <c r="D339" s="45">
        <v>103</v>
      </c>
      <c r="E339" s="61"/>
      <c r="F339" s="5">
        <f t="shared" si="21"/>
        <v>0.24819277108433735</v>
      </c>
      <c r="G339" s="53"/>
      <c r="H339" s="9">
        <f t="shared" si="24"/>
        <v>415</v>
      </c>
    </row>
    <row r="340" spans="1:8" ht="14.65" customHeight="1" x14ac:dyDescent="0.25">
      <c r="A340" s="58">
        <v>18</v>
      </c>
      <c r="B340" s="18">
        <v>14</v>
      </c>
      <c r="C340" s="19" t="s">
        <v>14</v>
      </c>
      <c r="D340" s="45">
        <v>14</v>
      </c>
      <c r="E340" s="61"/>
      <c r="F340" s="5">
        <f t="shared" si="21"/>
        <v>3.3734939759036145E-2</v>
      </c>
      <c r="G340" s="53"/>
      <c r="H340" s="9">
        <f t="shared" si="24"/>
        <v>415</v>
      </c>
    </row>
    <row r="341" spans="1:8" ht="14.65" customHeight="1" x14ac:dyDescent="0.25">
      <c r="A341" s="58">
        <v>18</v>
      </c>
      <c r="B341" s="18">
        <v>15</v>
      </c>
      <c r="C341" s="19" t="s">
        <v>15</v>
      </c>
      <c r="D341" s="45">
        <v>0</v>
      </c>
      <c r="E341" s="61"/>
      <c r="F341" s="5">
        <f t="shared" ref="F341:F404" si="25">D341/H341</f>
        <v>0</v>
      </c>
      <c r="G341" s="53"/>
      <c r="H341" s="9">
        <f t="shared" si="24"/>
        <v>415</v>
      </c>
    </row>
    <row r="342" spans="1:8" ht="14.65" customHeight="1" x14ac:dyDescent="0.25">
      <c r="A342" s="58">
        <v>18</v>
      </c>
      <c r="B342" s="18">
        <v>16</v>
      </c>
      <c r="C342" s="19" t="s">
        <v>16</v>
      </c>
      <c r="D342" s="45">
        <v>2</v>
      </c>
      <c r="E342" s="61"/>
      <c r="F342" s="5">
        <f t="shared" si="25"/>
        <v>4.8192771084337354E-3</v>
      </c>
      <c r="G342" s="53"/>
      <c r="H342" s="9">
        <f t="shared" si="24"/>
        <v>415</v>
      </c>
    </row>
    <row r="343" spans="1:8" ht="14.65" customHeight="1" x14ac:dyDescent="0.25">
      <c r="A343" s="58">
        <v>18</v>
      </c>
      <c r="B343" s="18">
        <v>17</v>
      </c>
      <c r="C343" s="19" t="s">
        <v>17</v>
      </c>
      <c r="D343" s="45">
        <v>0</v>
      </c>
      <c r="E343" s="61"/>
      <c r="F343" s="5">
        <f t="shared" si="25"/>
        <v>0</v>
      </c>
      <c r="G343" s="53"/>
      <c r="H343" s="9">
        <f t="shared" si="24"/>
        <v>415</v>
      </c>
    </row>
    <row r="344" spans="1:8" ht="14.65" customHeight="1" thickBot="1" x14ac:dyDescent="0.3">
      <c r="A344" s="59">
        <v>18</v>
      </c>
      <c r="B344" s="26">
        <v>18</v>
      </c>
      <c r="C344" s="27" t="s">
        <v>18</v>
      </c>
      <c r="D344" s="47">
        <v>2</v>
      </c>
      <c r="E344" s="62"/>
      <c r="F344" s="6">
        <f t="shared" si="25"/>
        <v>4.8192771084337354E-3</v>
      </c>
      <c r="G344" s="54"/>
      <c r="H344" s="9">
        <f t="shared" si="24"/>
        <v>415</v>
      </c>
    </row>
    <row r="345" spans="1:8" ht="14.65" customHeight="1" x14ac:dyDescent="0.25">
      <c r="A345" s="25">
        <v>19</v>
      </c>
      <c r="B345" s="16">
        <v>1</v>
      </c>
      <c r="C345" s="17" t="s">
        <v>1</v>
      </c>
      <c r="D345" s="44">
        <v>126</v>
      </c>
      <c r="E345" s="60">
        <f>SUM(D345:D362)</f>
        <v>429</v>
      </c>
      <c r="F345" s="15">
        <f t="shared" si="25"/>
        <v>0.2937062937062937</v>
      </c>
      <c r="G345" s="52">
        <f>SUM(F345:F362)</f>
        <v>1</v>
      </c>
      <c r="H345" s="9">
        <f>SUM(D345:D362)</f>
        <v>429</v>
      </c>
    </row>
    <row r="346" spans="1:8" ht="14.65" customHeight="1" x14ac:dyDescent="0.25">
      <c r="A346" s="57" t="s">
        <v>24</v>
      </c>
      <c r="B346" s="18">
        <v>2</v>
      </c>
      <c r="C346" s="19" t="s">
        <v>2</v>
      </c>
      <c r="D346" s="45">
        <v>1</v>
      </c>
      <c r="E346" s="61"/>
      <c r="F346" s="5">
        <f t="shared" si="25"/>
        <v>2.331002331002331E-3</v>
      </c>
      <c r="G346" s="53"/>
      <c r="H346" s="9">
        <f t="shared" ref="H346:H362" si="26">H345</f>
        <v>429</v>
      </c>
    </row>
    <row r="347" spans="1:8" ht="14.65" customHeight="1" x14ac:dyDescent="0.25">
      <c r="A347" s="58">
        <v>19</v>
      </c>
      <c r="B347" s="18">
        <v>3</v>
      </c>
      <c r="C347" s="19" t="s">
        <v>3</v>
      </c>
      <c r="D347" s="45">
        <v>31</v>
      </c>
      <c r="E347" s="61"/>
      <c r="F347" s="5">
        <f t="shared" si="25"/>
        <v>7.2261072261072257E-2</v>
      </c>
      <c r="G347" s="53"/>
      <c r="H347" s="9">
        <f t="shared" si="26"/>
        <v>429</v>
      </c>
    </row>
    <row r="348" spans="1:8" ht="14.65" customHeight="1" x14ac:dyDescent="0.25">
      <c r="A348" s="58">
        <v>19</v>
      </c>
      <c r="B348" s="18">
        <v>4</v>
      </c>
      <c r="C348" s="19" t="s">
        <v>4</v>
      </c>
      <c r="D348" s="45">
        <v>2</v>
      </c>
      <c r="E348" s="61"/>
      <c r="F348" s="5">
        <f t="shared" si="25"/>
        <v>4.662004662004662E-3</v>
      </c>
      <c r="G348" s="53"/>
      <c r="H348" s="9">
        <f t="shared" si="26"/>
        <v>429</v>
      </c>
    </row>
    <row r="349" spans="1:8" ht="14.65" customHeight="1" x14ac:dyDescent="0.25">
      <c r="A349" s="58">
        <v>19</v>
      </c>
      <c r="B349" s="18">
        <v>5</v>
      </c>
      <c r="C349" s="19" t="s">
        <v>5</v>
      </c>
      <c r="D349" s="45">
        <v>0</v>
      </c>
      <c r="E349" s="61"/>
      <c r="F349" s="5">
        <f t="shared" si="25"/>
        <v>0</v>
      </c>
      <c r="G349" s="53"/>
      <c r="H349" s="9">
        <f t="shared" si="26"/>
        <v>429</v>
      </c>
    </row>
    <row r="350" spans="1:8" ht="14.65" customHeight="1" x14ac:dyDescent="0.25">
      <c r="A350" s="58">
        <v>19</v>
      </c>
      <c r="B350" s="18">
        <v>6</v>
      </c>
      <c r="C350" s="19" t="s">
        <v>6</v>
      </c>
      <c r="D350" s="45">
        <v>10</v>
      </c>
      <c r="E350" s="61"/>
      <c r="F350" s="5">
        <f t="shared" si="25"/>
        <v>2.3310023310023312E-2</v>
      </c>
      <c r="G350" s="53"/>
      <c r="H350" s="9">
        <f t="shared" si="26"/>
        <v>429</v>
      </c>
    </row>
    <row r="351" spans="1:8" ht="14.65" customHeight="1" x14ac:dyDescent="0.25">
      <c r="A351" s="58">
        <v>19</v>
      </c>
      <c r="B351" s="18">
        <v>7</v>
      </c>
      <c r="C351" s="19" t="s">
        <v>7</v>
      </c>
      <c r="D351" s="45">
        <v>0</v>
      </c>
      <c r="E351" s="61"/>
      <c r="F351" s="5">
        <f t="shared" si="25"/>
        <v>0</v>
      </c>
      <c r="G351" s="53"/>
      <c r="H351" s="9">
        <f t="shared" si="26"/>
        <v>429</v>
      </c>
    </row>
    <row r="352" spans="1:8" ht="14.65" customHeight="1" x14ac:dyDescent="0.25">
      <c r="A352" s="58">
        <v>19</v>
      </c>
      <c r="B352" s="18">
        <v>8</v>
      </c>
      <c r="C352" s="19" t="s">
        <v>8</v>
      </c>
      <c r="D352" s="45">
        <v>74</v>
      </c>
      <c r="E352" s="61"/>
      <c r="F352" s="5">
        <f t="shared" si="25"/>
        <v>0.17249417249417248</v>
      </c>
      <c r="G352" s="53"/>
      <c r="H352" s="9">
        <f t="shared" si="26"/>
        <v>429</v>
      </c>
    </row>
    <row r="353" spans="1:8" ht="14.65" customHeight="1" x14ac:dyDescent="0.25">
      <c r="A353" s="58">
        <v>19</v>
      </c>
      <c r="B353" s="18">
        <v>9</v>
      </c>
      <c r="C353" s="19" t="s">
        <v>9</v>
      </c>
      <c r="D353" s="45">
        <v>39</v>
      </c>
      <c r="E353" s="61"/>
      <c r="F353" s="5">
        <f t="shared" si="25"/>
        <v>9.0909090909090912E-2</v>
      </c>
      <c r="G353" s="53"/>
      <c r="H353" s="9">
        <f t="shared" si="26"/>
        <v>429</v>
      </c>
    </row>
    <row r="354" spans="1:8" ht="14.65" customHeight="1" x14ac:dyDescent="0.25">
      <c r="A354" s="58">
        <v>19</v>
      </c>
      <c r="B354" s="18">
        <v>10</v>
      </c>
      <c r="C354" s="19" t="s">
        <v>10</v>
      </c>
      <c r="D354" s="45">
        <v>7</v>
      </c>
      <c r="E354" s="61"/>
      <c r="F354" s="5">
        <f t="shared" si="25"/>
        <v>1.6317016317016316E-2</v>
      </c>
      <c r="G354" s="53"/>
      <c r="H354" s="9">
        <f t="shared" si="26"/>
        <v>429</v>
      </c>
    </row>
    <row r="355" spans="1:8" ht="14.65" customHeight="1" x14ac:dyDescent="0.25">
      <c r="A355" s="58">
        <v>19</v>
      </c>
      <c r="B355" s="18">
        <v>11</v>
      </c>
      <c r="C355" s="19" t="s">
        <v>11</v>
      </c>
      <c r="D355" s="45">
        <v>4</v>
      </c>
      <c r="E355" s="61"/>
      <c r="F355" s="5">
        <f t="shared" si="25"/>
        <v>9.324009324009324E-3</v>
      </c>
      <c r="G355" s="53"/>
      <c r="H355" s="9">
        <f t="shared" si="26"/>
        <v>429</v>
      </c>
    </row>
    <row r="356" spans="1:8" ht="14.65" customHeight="1" x14ac:dyDescent="0.25">
      <c r="A356" s="58">
        <v>19</v>
      </c>
      <c r="B356" s="18">
        <v>12</v>
      </c>
      <c r="C356" s="19" t="s">
        <v>12</v>
      </c>
      <c r="D356" s="45">
        <v>3</v>
      </c>
      <c r="E356" s="61"/>
      <c r="F356" s="5">
        <f t="shared" si="25"/>
        <v>6.993006993006993E-3</v>
      </c>
      <c r="G356" s="53"/>
      <c r="H356" s="9">
        <f t="shared" si="26"/>
        <v>429</v>
      </c>
    </row>
    <row r="357" spans="1:8" ht="14.65" customHeight="1" x14ac:dyDescent="0.25">
      <c r="A357" s="58">
        <v>19</v>
      </c>
      <c r="B357" s="18">
        <v>13</v>
      </c>
      <c r="C357" s="19" t="s">
        <v>13</v>
      </c>
      <c r="D357" s="45">
        <v>111</v>
      </c>
      <c r="E357" s="61"/>
      <c r="F357" s="5">
        <f t="shared" si="25"/>
        <v>0.25874125874125875</v>
      </c>
      <c r="G357" s="53"/>
      <c r="H357" s="9">
        <f t="shared" si="26"/>
        <v>429</v>
      </c>
    </row>
    <row r="358" spans="1:8" ht="14.65" customHeight="1" x14ac:dyDescent="0.25">
      <c r="A358" s="58">
        <v>19</v>
      </c>
      <c r="B358" s="18">
        <v>14</v>
      </c>
      <c r="C358" s="19" t="s">
        <v>14</v>
      </c>
      <c r="D358" s="45">
        <v>18</v>
      </c>
      <c r="E358" s="61"/>
      <c r="F358" s="5">
        <f t="shared" si="25"/>
        <v>4.195804195804196E-2</v>
      </c>
      <c r="G358" s="53"/>
      <c r="H358" s="9">
        <f t="shared" si="26"/>
        <v>429</v>
      </c>
    </row>
    <row r="359" spans="1:8" ht="14.65" customHeight="1" x14ac:dyDescent="0.25">
      <c r="A359" s="58">
        <v>19</v>
      </c>
      <c r="B359" s="18">
        <v>15</v>
      </c>
      <c r="C359" s="19" t="s">
        <v>15</v>
      </c>
      <c r="D359" s="45">
        <v>0</v>
      </c>
      <c r="E359" s="61"/>
      <c r="F359" s="5">
        <f t="shared" si="25"/>
        <v>0</v>
      </c>
      <c r="G359" s="53"/>
      <c r="H359" s="9">
        <f t="shared" si="26"/>
        <v>429</v>
      </c>
    </row>
    <row r="360" spans="1:8" ht="14.65" customHeight="1" x14ac:dyDescent="0.25">
      <c r="A360" s="58">
        <v>19</v>
      </c>
      <c r="B360" s="18">
        <v>16</v>
      </c>
      <c r="C360" s="19" t="s">
        <v>16</v>
      </c>
      <c r="D360" s="45">
        <v>1</v>
      </c>
      <c r="E360" s="61"/>
      <c r="F360" s="5">
        <f t="shared" si="25"/>
        <v>2.331002331002331E-3</v>
      </c>
      <c r="G360" s="53"/>
      <c r="H360" s="9">
        <f t="shared" si="26"/>
        <v>429</v>
      </c>
    </row>
    <row r="361" spans="1:8" ht="14.65" customHeight="1" x14ac:dyDescent="0.25">
      <c r="A361" s="58">
        <v>19</v>
      </c>
      <c r="B361" s="18">
        <v>17</v>
      </c>
      <c r="C361" s="19" t="s">
        <v>17</v>
      </c>
      <c r="D361" s="45">
        <v>0</v>
      </c>
      <c r="E361" s="61"/>
      <c r="F361" s="5">
        <f t="shared" si="25"/>
        <v>0</v>
      </c>
      <c r="G361" s="53"/>
      <c r="H361" s="9">
        <f t="shared" si="26"/>
        <v>429</v>
      </c>
    </row>
    <row r="362" spans="1:8" ht="14.65" customHeight="1" thickBot="1" x14ac:dyDescent="0.3">
      <c r="A362" s="59">
        <v>19</v>
      </c>
      <c r="B362" s="26">
        <v>18</v>
      </c>
      <c r="C362" s="27" t="s">
        <v>18</v>
      </c>
      <c r="D362" s="47">
        <v>2</v>
      </c>
      <c r="E362" s="62"/>
      <c r="F362" s="6">
        <f t="shared" si="25"/>
        <v>4.662004662004662E-3</v>
      </c>
      <c r="G362" s="54"/>
      <c r="H362" s="9">
        <f t="shared" si="26"/>
        <v>429</v>
      </c>
    </row>
    <row r="363" spans="1:8" ht="14.65" customHeight="1" x14ac:dyDescent="0.25">
      <c r="A363" s="25">
        <v>20</v>
      </c>
      <c r="B363" s="16">
        <v>1</v>
      </c>
      <c r="C363" s="17" t="s">
        <v>1</v>
      </c>
      <c r="D363" s="44">
        <v>64</v>
      </c>
      <c r="E363" s="60">
        <f>SUM(D363:D380)</f>
        <v>265</v>
      </c>
      <c r="F363" s="15">
        <f t="shared" si="25"/>
        <v>0.24150943396226415</v>
      </c>
      <c r="G363" s="52">
        <f>SUM(F363:F380)</f>
        <v>1</v>
      </c>
      <c r="H363" s="9">
        <f>SUM(D363:D380)</f>
        <v>265</v>
      </c>
    </row>
    <row r="364" spans="1:8" ht="14.65" customHeight="1" x14ac:dyDescent="0.25">
      <c r="A364" s="57" t="s">
        <v>25</v>
      </c>
      <c r="B364" s="18">
        <v>2</v>
      </c>
      <c r="C364" s="19" t="s">
        <v>2</v>
      </c>
      <c r="D364" s="45">
        <v>0</v>
      </c>
      <c r="E364" s="61"/>
      <c r="F364" s="5">
        <f t="shared" si="25"/>
        <v>0</v>
      </c>
      <c r="G364" s="53"/>
      <c r="H364" s="9">
        <f t="shared" ref="H364:H380" si="27">H363</f>
        <v>265</v>
      </c>
    </row>
    <row r="365" spans="1:8" ht="14.65" customHeight="1" x14ac:dyDescent="0.25">
      <c r="A365" s="58">
        <v>20</v>
      </c>
      <c r="B365" s="18">
        <v>3</v>
      </c>
      <c r="C365" s="19" t="s">
        <v>3</v>
      </c>
      <c r="D365" s="45">
        <v>26</v>
      </c>
      <c r="E365" s="61"/>
      <c r="F365" s="5">
        <f t="shared" si="25"/>
        <v>9.8113207547169817E-2</v>
      </c>
      <c r="G365" s="53"/>
      <c r="H365" s="9">
        <f t="shared" si="27"/>
        <v>265</v>
      </c>
    </row>
    <row r="366" spans="1:8" ht="14.65" customHeight="1" x14ac:dyDescent="0.25">
      <c r="A366" s="58">
        <v>20</v>
      </c>
      <c r="B366" s="18">
        <v>4</v>
      </c>
      <c r="C366" s="19" t="s">
        <v>4</v>
      </c>
      <c r="D366" s="45">
        <v>0</v>
      </c>
      <c r="E366" s="61"/>
      <c r="F366" s="5">
        <f t="shared" si="25"/>
        <v>0</v>
      </c>
      <c r="G366" s="53"/>
      <c r="H366" s="9">
        <f t="shared" si="27"/>
        <v>265</v>
      </c>
    </row>
    <row r="367" spans="1:8" ht="14.65" customHeight="1" x14ac:dyDescent="0.25">
      <c r="A367" s="58">
        <v>20</v>
      </c>
      <c r="B367" s="18">
        <v>5</v>
      </c>
      <c r="C367" s="19" t="s">
        <v>5</v>
      </c>
      <c r="D367" s="45">
        <v>0</v>
      </c>
      <c r="E367" s="61"/>
      <c r="F367" s="5">
        <f t="shared" si="25"/>
        <v>0</v>
      </c>
      <c r="G367" s="53"/>
      <c r="H367" s="9">
        <f t="shared" si="27"/>
        <v>265</v>
      </c>
    </row>
    <row r="368" spans="1:8" ht="14.65" customHeight="1" x14ac:dyDescent="0.25">
      <c r="A368" s="58">
        <v>20</v>
      </c>
      <c r="B368" s="18">
        <v>6</v>
      </c>
      <c r="C368" s="19" t="s">
        <v>6</v>
      </c>
      <c r="D368" s="45">
        <v>7</v>
      </c>
      <c r="E368" s="61"/>
      <c r="F368" s="5">
        <f t="shared" si="25"/>
        <v>2.6415094339622643E-2</v>
      </c>
      <c r="G368" s="53"/>
      <c r="H368" s="9">
        <f t="shared" si="27"/>
        <v>265</v>
      </c>
    </row>
    <row r="369" spans="1:8" ht="14.65" customHeight="1" x14ac:dyDescent="0.25">
      <c r="A369" s="58">
        <v>20</v>
      </c>
      <c r="B369" s="18">
        <v>7</v>
      </c>
      <c r="C369" s="19" t="s">
        <v>7</v>
      </c>
      <c r="D369" s="45">
        <v>0</v>
      </c>
      <c r="E369" s="61"/>
      <c r="F369" s="5">
        <f t="shared" si="25"/>
        <v>0</v>
      </c>
      <c r="G369" s="53"/>
      <c r="H369" s="9">
        <f t="shared" si="27"/>
        <v>265</v>
      </c>
    </row>
    <row r="370" spans="1:8" ht="14.65" customHeight="1" x14ac:dyDescent="0.25">
      <c r="A370" s="58">
        <v>20</v>
      </c>
      <c r="B370" s="18">
        <v>8</v>
      </c>
      <c r="C370" s="19" t="s">
        <v>8</v>
      </c>
      <c r="D370" s="45">
        <v>46</v>
      </c>
      <c r="E370" s="61"/>
      <c r="F370" s="5">
        <f t="shared" si="25"/>
        <v>0.17358490566037735</v>
      </c>
      <c r="G370" s="53"/>
      <c r="H370" s="9">
        <f t="shared" si="27"/>
        <v>265</v>
      </c>
    </row>
    <row r="371" spans="1:8" ht="14.65" customHeight="1" x14ac:dyDescent="0.25">
      <c r="A371" s="58">
        <v>20</v>
      </c>
      <c r="B371" s="18">
        <v>9</v>
      </c>
      <c r="C371" s="19" t="s">
        <v>9</v>
      </c>
      <c r="D371" s="45">
        <v>14</v>
      </c>
      <c r="E371" s="61"/>
      <c r="F371" s="5">
        <f t="shared" si="25"/>
        <v>5.2830188679245285E-2</v>
      </c>
      <c r="G371" s="53"/>
      <c r="H371" s="9">
        <f t="shared" si="27"/>
        <v>265</v>
      </c>
    </row>
    <row r="372" spans="1:8" ht="14.65" customHeight="1" x14ac:dyDescent="0.25">
      <c r="A372" s="58">
        <v>20</v>
      </c>
      <c r="B372" s="18">
        <v>10</v>
      </c>
      <c r="C372" s="19" t="s">
        <v>10</v>
      </c>
      <c r="D372" s="45">
        <v>14</v>
      </c>
      <c r="E372" s="61"/>
      <c r="F372" s="5">
        <f t="shared" si="25"/>
        <v>5.2830188679245285E-2</v>
      </c>
      <c r="G372" s="53"/>
      <c r="H372" s="9">
        <f t="shared" si="27"/>
        <v>265</v>
      </c>
    </row>
    <row r="373" spans="1:8" ht="14.65" customHeight="1" x14ac:dyDescent="0.25">
      <c r="A373" s="58">
        <v>20</v>
      </c>
      <c r="B373" s="18">
        <v>11</v>
      </c>
      <c r="C373" s="19" t="s">
        <v>11</v>
      </c>
      <c r="D373" s="45">
        <v>2</v>
      </c>
      <c r="E373" s="61"/>
      <c r="F373" s="5">
        <f t="shared" si="25"/>
        <v>7.5471698113207548E-3</v>
      </c>
      <c r="G373" s="53"/>
      <c r="H373" s="9">
        <f t="shared" si="27"/>
        <v>265</v>
      </c>
    </row>
    <row r="374" spans="1:8" ht="14.65" customHeight="1" x14ac:dyDescent="0.25">
      <c r="A374" s="58">
        <v>20</v>
      </c>
      <c r="B374" s="18">
        <v>12</v>
      </c>
      <c r="C374" s="19" t="s">
        <v>12</v>
      </c>
      <c r="D374" s="45">
        <v>0</v>
      </c>
      <c r="E374" s="61"/>
      <c r="F374" s="5">
        <f t="shared" si="25"/>
        <v>0</v>
      </c>
      <c r="G374" s="53"/>
      <c r="H374" s="9">
        <f t="shared" si="27"/>
        <v>265</v>
      </c>
    </row>
    <row r="375" spans="1:8" ht="14.65" customHeight="1" x14ac:dyDescent="0.25">
      <c r="A375" s="58">
        <v>20</v>
      </c>
      <c r="B375" s="18">
        <v>13</v>
      </c>
      <c r="C375" s="19" t="s">
        <v>13</v>
      </c>
      <c r="D375" s="45">
        <v>79</v>
      </c>
      <c r="E375" s="61"/>
      <c r="F375" s="5">
        <f t="shared" si="25"/>
        <v>0.2981132075471698</v>
      </c>
      <c r="G375" s="53"/>
      <c r="H375" s="9">
        <f t="shared" si="27"/>
        <v>265</v>
      </c>
    </row>
    <row r="376" spans="1:8" ht="14.65" customHeight="1" x14ac:dyDescent="0.25">
      <c r="A376" s="58">
        <v>20</v>
      </c>
      <c r="B376" s="18">
        <v>14</v>
      </c>
      <c r="C376" s="19" t="s">
        <v>14</v>
      </c>
      <c r="D376" s="45">
        <v>9</v>
      </c>
      <c r="E376" s="61"/>
      <c r="F376" s="5">
        <f t="shared" si="25"/>
        <v>3.3962264150943396E-2</v>
      </c>
      <c r="G376" s="53"/>
      <c r="H376" s="9">
        <f t="shared" si="27"/>
        <v>265</v>
      </c>
    </row>
    <row r="377" spans="1:8" ht="14.65" customHeight="1" x14ac:dyDescent="0.25">
      <c r="A377" s="58">
        <v>20</v>
      </c>
      <c r="B377" s="18">
        <v>15</v>
      </c>
      <c r="C377" s="19" t="s">
        <v>15</v>
      </c>
      <c r="D377" s="45">
        <v>1</v>
      </c>
      <c r="E377" s="61"/>
      <c r="F377" s="5">
        <f t="shared" si="25"/>
        <v>3.7735849056603774E-3</v>
      </c>
      <c r="G377" s="53"/>
      <c r="H377" s="9">
        <f t="shared" si="27"/>
        <v>265</v>
      </c>
    </row>
    <row r="378" spans="1:8" ht="14.65" customHeight="1" x14ac:dyDescent="0.25">
      <c r="A378" s="58">
        <v>20</v>
      </c>
      <c r="B378" s="18">
        <v>16</v>
      </c>
      <c r="C378" s="19" t="s">
        <v>16</v>
      </c>
      <c r="D378" s="45">
        <v>2</v>
      </c>
      <c r="E378" s="61"/>
      <c r="F378" s="5">
        <f t="shared" si="25"/>
        <v>7.5471698113207548E-3</v>
      </c>
      <c r="G378" s="53"/>
      <c r="H378" s="9">
        <f t="shared" si="27"/>
        <v>265</v>
      </c>
    </row>
    <row r="379" spans="1:8" ht="14.65" customHeight="1" x14ac:dyDescent="0.25">
      <c r="A379" s="58">
        <v>20</v>
      </c>
      <c r="B379" s="18">
        <v>17</v>
      </c>
      <c r="C379" s="19" t="s">
        <v>17</v>
      </c>
      <c r="D379" s="45">
        <v>1</v>
      </c>
      <c r="E379" s="61"/>
      <c r="F379" s="5">
        <f t="shared" si="25"/>
        <v>3.7735849056603774E-3</v>
      </c>
      <c r="G379" s="53"/>
      <c r="H379" s="9">
        <f t="shared" si="27"/>
        <v>265</v>
      </c>
    </row>
    <row r="380" spans="1:8" ht="14.65" customHeight="1" thickBot="1" x14ac:dyDescent="0.3">
      <c r="A380" s="59">
        <v>20</v>
      </c>
      <c r="B380" s="26">
        <v>18</v>
      </c>
      <c r="C380" s="27" t="s">
        <v>18</v>
      </c>
      <c r="D380" s="47">
        <v>0</v>
      </c>
      <c r="E380" s="62"/>
      <c r="F380" s="6">
        <f t="shared" si="25"/>
        <v>0</v>
      </c>
      <c r="G380" s="54"/>
      <c r="H380" s="9">
        <f t="shared" si="27"/>
        <v>265</v>
      </c>
    </row>
    <row r="381" spans="1:8" ht="14.65" customHeight="1" x14ac:dyDescent="0.25">
      <c r="A381" s="25">
        <v>21</v>
      </c>
      <c r="B381" s="16">
        <v>1</v>
      </c>
      <c r="C381" s="17" t="s">
        <v>1</v>
      </c>
      <c r="D381" s="44">
        <v>66</v>
      </c>
      <c r="E381" s="60">
        <f>SUM(D381:D398)</f>
        <v>319</v>
      </c>
      <c r="F381" s="15">
        <f t="shared" si="25"/>
        <v>0.20689655172413793</v>
      </c>
      <c r="G381" s="52">
        <f>SUM(F381:F398)</f>
        <v>1.0000000000000002</v>
      </c>
      <c r="H381" s="9">
        <f>SUM(D381:D398)</f>
        <v>319</v>
      </c>
    </row>
    <row r="382" spans="1:8" ht="14.65" customHeight="1" x14ac:dyDescent="0.25">
      <c r="A382" s="57" t="s">
        <v>25</v>
      </c>
      <c r="B382" s="18">
        <v>2</v>
      </c>
      <c r="C382" s="19" t="s">
        <v>2</v>
      </c>
      <c r="D382" s="45">
        <v>1</v>
      </c>
      <c r="E382" s="61"/>
      <c r="F382" s="5">
        <f t="shared" si="25"/>
        <v>3.134796238244514E-3</v>
      </c>
      <c r="G382" s="53"/>
      <c r="H382" s="9">
        <f t="shared" ref="H382:H398" si="28">H381</f>
        <v>319</v>
      </c>
    </row>
    <row r="383" spans="1:8" ht="14.65" customHeight="1" x14ac:dyDescent="0.25">
      <c r="A383" s="58">
        <v>21</v>
      </c>
      <c r="B383" s="18">
        <v>3</v>
      </c>
      <c r="C383" s="19" t="s">
        <v>3</v>
      </c>
      <c r="D383" s="45">
        <v>36</v>
      </c>
      <c r="E383" s="61"/>
      <c r="F383" s="5">
        <f t="shared" si="25"/>
        <v>0.11285266457680251</v>
      </c>
      <c r="G383" s="53"/>
      <c r="H383" s="9">
        <f t="shared" si="28"/>
        <v>319</v>
      </c>
    </row>
    <row r="384" spans="1:8" ht="14.65" customHeight="1" x14ac:dyDescent="0.25">
      <c r="A384" s="58">
        <v>21</v>
      </c>
      <c r="B384" s="18">
        <v>4</v>
      </c>
      <c r="C384" s="19" t="s">
        <v>4</v>
      </c>
      <c r="D384" s="45">
        <v>1</v>
      </c>
      <c r="E384" s="61"/>
      <c r="F384" s="5">
        <f t="shared" si="25"/>
        <v>3.134796238244514E-3</v>
      </c>
      <c r="G384" s="53"/>
      <c r="H384" s="9">
        <f t="shared" si="28"/>
        <v>319</v>
      </c>
    </row>
    <row r="385" spans="1:8" ht="14.65" customHeight="1" x14ac:dyDescent="0.25">
      <c r="A385" s="58">
        <v>21</v>
      </c>
      <c r="B385" s="18">
        <v>5</v>
      </c>
      <c r="C385" s="19" t="s">
        <v>5</v>
      </c>
      <c r="D385" s="45">
        <v>0</v>
      </c>
      <c r="E385" s="61"/>
      <c r="F385" s="5">
        <f t="shared" si="25"/>
        <v>0</v>
      </c>
      <c r="G385" s="53"/>
      <c r="H385" s="9">
        <f t="shared" si="28"/>
        <v>319</v>
      </c>
    </row>
    <row r="386" spans="1:8" ht="14.65" customHeight="1" x14ac:dyDescent="0.25">
      <c r="A386" s="58">
        <v>21</v>
      </c>
      <c r="B386" s="18">
        <v>6</v>
      </c>
      <c r="C386" s="19" t="s">
        <v>6</v>
      </c>
      <c r="D386" s="45">
        <v>7</v>
      </c>
      <c r="E386" s="61"/>
      <c r="F386" s="5">
        <f t="shared" si="25"/>
        <v>2.1943573667711599E-2</v>
      </c>
      <c r="G386" s="53"/>
      <c r="H386" s="9">
        <f t="shared" si="28"/>
        <v>319</v>
      </c>
    </row>
    <row r="387" spans="1:8" ht="14.65" customHeight="1" x14ac:dyDescent="0.25">
      <c r="A387" s="58">
        <v>21</v>
      </c>
      <c r="B387" s="18">
        <v>7</v>
      </c>
      <c r="C387" s="19" t="s">
        <v>7</v>
      </c>
      <c r="D387" s="45">
        <v>0</v>
      </c>
      <c r="E387" s="61"/>
      <c r="F387" s="5">
        <f t="shared" si="25"/>
        <v>0</v>
      </c>
      <c r="G387" s="53"/>
      <c r="H387" s="9">
        <f t="shared" si="28"/>
        <v>319</v>
      </c>
    </row>
    <row r="388" spans="1:8" ht="14.65" customHeight="1" x14ac:dyDescent="0.25">
      <c r="A388" s="58">
        <v>21</v>
      </c>
      <c r="B388" s="18">
        <v>8</v>
      </c>
      <c r="C388" s="19" t="s">
        <v>8</v>
      </c>
      <c r="D388" s="45">
        <v>82</v>
      </c>
      <c r="E388" s="61"/>
      <c r="F388" s="5">
        <f t="shared" si="25"/>
        <v>0.25705329153605017</v>
      </c>
      <c r="G388" s="53"/>
      <c r="H388" s="9">
        <f t="shared" si="28"/>
        <v>319</v>
      </c>
    </row>
    <row r="389" spans="1:8" ht="14.65" customHeight="1" x14ac:dyDescent="0.25">
      <c r="A389" s="58">
        <v>21</v>
      </c>
      <c r="B389" s="18">
        <v>9</v>
      </c>
      <c r="C389" s="19" t="s">
        <v>9</v>
      </c>
      <c r="D389" s="45">
        <v>16</v>
      </c>
      <c r="E389" s="61"/>
      <c r="F389" s="5">
        <f t="shared" si="25"/>
        <v>5.0156739811912224E-2</v>
      </c>
      <c r="G389" s="53"/>
      <c r="H389" s="9">
        <f t="shared" si="28"/>
        <v>319</v>
      </c>
    </row>
    <row r="390" spans="1:8" ht="14.65" customHeight="1" x14ac:dyDescent="0.25">
      <c r="A390" s="58">
        <v>21</v>
      </c>
      <c r="B390" s="18">
        <v>10</v>
      </c>
      <c r="C390" s="19" t="s">
        <v>10</v>
      </c>
      <c r="D390" s="45">
        <v>3</v>
      </c>
      <c r="E390" s="61"/>
      <c r="F390" s="5">
        <f t="shared" si="25"/>
        <v>9.4043887147335428E-3</v>
      </c>
      <c r="G390" s="53"/>
      <c r="H390" s="9">
        <f t="shared" si="28"/>
        <v>319</v>
      </c>
    </row>
    <row r="391" spans="1:8" ht="14.65" customHeight="1" x14ac:dyDescent="0.25">
      <c r="A391" s="58">
        <v>21</v>
      </c>
      <c r="B391" s="18">
        <v>11</v>
      </c>
      <c r="C391" s="19" t="s">
        <v>11</v>
      </c>
      <c r="D391" s="45">
        <v>0</v>
      </c>
      <c r="E391" s="61"/>
      <c r="F391" s="5">
        <f t="shared" si="25"/>
        <v>0</v>
      </c>
      <c r="G391" s="53"/>
      <c r="H391" s="9">
        <f t="shared" si="28"/>
        <v>319</v>
      </c>
    </row>
    <row r="392" spans="1:8" ht="14.65" customHeight="1" x14ac:dyDescent="0.25">
      <c r="A392" s="58">
        <v>21</v>
      </c>
      <c r="B392" s="18">
        <v>12</v>
      </c>
      <c r="C392" s="19" t="s">
        <v>12</v>
      </c>
      <c r="D392" s="45">
        <v>3</v>
      </c>
      <c r="E392" s="61"/>
      <c r="F392" s="5">
        <f t="shared" si="25"/>
        <v>9.4043887147335428E-3</v>
      </c>
      <c r="G392" s="53"/>
      <c r="H392" s="9">
        <f t="shared" si="28"/>
        <v>319</v>
      </c>
    </row>
    <row r="393" spans="1:8" ht="14.65" customHeight="1" x14ac:dyDescent="0.25">
      <c r="A393" s="58">
        <v>21</v>
      </c>
      <c r="B393" s="18">
        <v>13</v>
      </c>
      <c r="C393" s="19" t="s">
        <v>13</v>
      </c>
      <c r="D393" s="45">
        <v>89</v>
      </c>
      <c r="E393" s="61"/>
      <c r="F393" s="5">
        <f t="shared" si="25"/>
        <v>0.27899686520376177</v>
      </c>
      <c r="G393" s="53"/>
      <c r="H393" s="9">
        <f t="shared" si="28"/>
        <v>319</v>
      </c>
    </row>
    <row r="394" spans="1:8" ht="14.65" customHeight="1" x14ac:dyDescent="0.25">
      <c r="A394" s="58">
        <v>21</v>
      </c>
      <c r="B394" s="18">
        <v>14</v>
      </c>
      <c r="C394" s="19" t="s">
        <v>14</v>
      </c>
      <c r="D394" s="45">
        <v>10</v>
      </c>
      <c r="E394" s="61"/>
      <c r="F394" s="5">
        <f t="shared" si="25"/>
        <v>3.1347962382445138E-2</v>
      </c>
      <c r="G394" s="53"/>
      <c r="H394" s="9">
        <f t="shared" si="28"/>
        <v>319</v>
      </c>
    </row>
    <row r="395" spans="1:8" ht="14.65" customHeight="1" x14ac:dyDescent="0.25">
      <c r="A395" s="58">
        <v>21</v>
      </c>
      <c r="B395" s="18">
        <v>15</v>
      </c>
      <c r="C395" s="19" t="s">
        <v>15</v>
      </c>
      <c r="D395" s="45">
        <v>0</v>
      </c>
      <c r="E395" s="61"/>
      <c r="F395" s="5">
        <f t="shared" si="25"/>
        <v>0</v>
      </c>
      <c r="G395" s="53"/>
      <c r="H395" s="9">
        <f t="shared" si="28"/>
        <v>319</v>
      </c>
    </row>
    <row r="396" spans="1:8" ht="14.65" customHeight="1" x14ac:dyDescent="0.25">
      <c r="A396" s="58">
        <v>21</v>
      </c>
      <c r="B396" s="18">
        <v>16</v>
      </c>
      <c r="C396" s="19" t="s">
        <v>16</v>
      </c>
      <c r="D396" s="45">
        <v>0</v>
      </c>
      <c r="E396" s="61"/>
      <c r="F396" s="5">
        <f t="shared" si="25"/>
        <v>0</v>
      </c>
      <c r="G396" s="53"/>
      <c r="H396" s="9">
        <f t="shared" si="28"/>
        <v>319</v>
      </c>
    </row>
    <row r="397" spans="1:8" ht="14.65" customHeight="1" x14ac:dyDescent="0.25">
      <c r="A397" s="58">
        <v>21</v>
      </c>
      <c r="B397" s="18">
        <v>17</v>
      </c>
      <c r="C397" s="19" t="s">
        <v>17</v>
      </c>
      <c r="D397" s="45">
        <v>4</v>
      </c>
      <c r="E397" s="61"/>
      <c r="F397" s="5">
        <f t="shared" si="25"/>
        <v>1.2539184952978056E-2</v>
      </c>
      <c r="G397" s="53"/>
      <c r="H397" s="9">
        <f t="shared" si="28"/>
        <v>319</v>
      </c>
    </row>
    <row r="398" spans="1:8" ht="14.65" customHeight="1" thickBot="1" x14ac:dyDescent="0.3">
      <c r="A398" s="59">
        <v>21</v>
      </c>
      <c r="B398" s="26">
        <v>18</v>
      </c>
      <c r="C398" s="27" t="s">
        <v>18</v>
      </c>
      <c r="D398" s="47">
        <v>1</v>
      </c>
      <c r="E398" s="62"/>
      <c r="F398" s="6">
        <f t="shared" si="25"/>
        <v>3.134796238244514E-3</v>
      </c>
      <c r="G398" s="54"/>
      <c r="H398" s="9">
        <f t="shared" si="28"/>
        <v>319</v>
      </c>
    </row>
    <row r="399" spans="1:8" ht="14.65" customHeight="1" x14ac:dyDescent="0.25">
      <c r="A399" s="25">
        <v>22</v>
      </c>
      <c r="B399" s="16">
        <v>1</v>
      </c>
      <c r="C399" s="17" t="s">
        <v>1</v>
      </c>
      <c r="D399" s="44">
        <v>87</v>
      </c>
      <c r="E399" s="60">
        <f>SUM(D399:D416)</f>
        <v>395</v>
      </c>
      <c r="F399" s="15">
        <f t="shared" si="25"/>
        <v>0.22025316455696203</v>
      </c>
      <c r="G399" s="52">
        <f>SUM(F399:F416)</f>
        <v>1.0000000000000002</v>
      </c>
      <c r="H399" s="9">
        <f>SUM(D399:D416)</f>
        <v>395</v>
      </c>
    </row>
    <row r="400" spans="1:8" ht="14.65" customHeight="1" x14ac:dyDescent="0.25">
      <c r="A400" s="57" t="s">
        <v>25</v>
      </c>
      <c r="B400" s="18">
        <v>2</v>
      </c>
      <c r="C400" s="19" t="s">
        <v>2</v>
      </c>
      <c r="D400" s="45">
        <v>0</v>
      </c>
      <c r="E400" s="61"/>
      <c r="F400" s="5">
        <f t="shared" si="25"/>
        <v>0</v>
      </c>
      <c r="G400" s="53"/>
      <c r="H400" s="9">
        <f t="shared" ref="H400:H416" si="29">H399</f>
        <v>395</v>
      </c>
    </row>
    <row r="401" spans="1:8" ht="14.65" customHeight="1" x14ac:dyDescent="0.25">
      <c r="A401" s="58">
        <v>22</v>
      </c>
      <c r="B401" s="18">
        <v>3</v>
      </c>
      <c r="C401" s="19" t="s">
        <v>3</v>
      </c>
      <c r="D401" s="45">
        <v>39</v>
      </c>
      <c r="E401" s="61"/>
      <c r="F401" s="5">
        <f t="shared" si="25"/>
        <v>9.8734177215189872E-2</v>
      </c>
      <c r="G401" s="53"/>
      <c r="H401" s="9">
        <f t="shared" si="29"/>
        <v>395</v>
      </c>
    </row>
    <row r="402" spans="1:8" ht="14.65" customHeight="1" x14ac:dyDescent="0.25">
      <c r="A402" s="58">
        <v>22</v>
      </c>
      <c r="B402" s="18">
        <v>4</v>
      </c>
      <c r="C402" s="19" t="s">
        <v>4</v>
      </c>
      <c r="D402" s="45">
        <v>3</v>
      </c>
      <c r="E402" s="61"/>
      <c r="F402" s="5">
        <f t="shared" si="25"/>
        <v>7.5949367088607592E-3</v>
      </c>
      <c r="G402" s="53"/>
      <c r="H402" s="9">
        <f t="shared" si="29"/>
        <v>395</v>
      </c>
    </row>
    <row r="403" spans="1:8" ht="14.65" customHeight="1" x14ac:dyDescent="0.25">
      <c r="A403" s="58">
        <v>22</v>
      </c>
      <c r="B403" s="18">
        <v>5</v>
      </c>
      <c r="C403" s="19" t="s">
        <v>5</v>
      </c>
      <c r="D403" s="45">
        <v>0</v>
      </c>
      <c r="E403" s="61"/>
      <c r="F403" s="5">
        <f t="shared" si="25"/>
        <v>0</v>
      </c>
      <c r="G403" s="53"/>
      <c r="H403" s="9">
        <f t="shared" si="29"/>
        <v>395</v>
      </c>
    </row>
    <row r="404" spans="1:8" ht="14.65" customHeight="1" x14ac:dyDescent="0.25">
      <c r="A404" s="58">
        <v>22</v>
      </c>
      <c r="B404" s="18">
        <v>6</v>
      </c>
      <c r="C404" s="19" t="s">
        <v>6</v>
      </c>
      <c r="D404" s="45">
        <v>18</v>
      </c>
      <c r="E404" s="61"/>
      <c r="F404" s="5">
        <f t="shared" si="25"/>
        <v>4.5569620253164557E-2</v>
      </c>
      <c r="G404" s="53"/>
      <c r="H404" s="9">
        <f t="shared" si="29"/>
        <v>395</v>
      </c>
    </row>
    <row r="405" spans="1:8" ht="14.65" customHeight="1" x14ac:dyDescent="0.25">
      <c r="A405" s="58">
        <v>22</v>
      </c>
      <c r="B405" s="18">
        <v>7</v>
      </c>
      <c r="C405" s="19" t="s">
        <v>7</v>
      </c>
      <c r="D405" s="45">
        <v>0</v>
      </c>
      <c r="E405" s="61"/>
      <c r="F405" s="5">
        <f t="shared" ref="F405:F468" si="30">D405/H405</f>
        <v>0</v>
      </c>
      <c r="G405" s="53"/>
      <c r="H405" s="9">
        <f t="shared" si="29"/>
        <v>395</v>
      </c>
    </row>
    <row r="406" spans="1:8" ht="14.65" customHeight="1" x14ac:dyDescent="0.25">
      <c r="A406" s="58">
        <v>22</v>
      </c>
      <c r="B406" s="18">
        <v>8</v>
      </c>
      <c r="C406" s="19" t="s">
        <v>8</v>
      </c>
      <c r="D406" s="45">
        <v>91</v>
      </c>
      <c r="E406" s="61"/>
      <c r="F406" s="5">
        <f t="shared" si="30"/>
        <v>0.23037974683544304</v>
      </c>
      <c r="G406" s="53"/>
      <c r="H406" s="9">
        <f t="shared" si="29"/>
        <v>395</v>
      </c>
    </row>
    <row r="407" spans="1:8" ht="14.65" customHeight="1" x14ac:dyDescent="0.25">
      <c r="A407" s="58">
        <v>22</v>
      </c>
      <c r="B407" s="18">
        <v>9</v>
      </c>
      <c r="C407" s="19" t="s">
        <v>9</v>
      </c>
      <c r="D407" s="45">
        <v>25</v>
      </c>
      <c r="E407" s="61"/>
      <c r="F407" s="5">
        <f t="shared" si="30"/>
        <v>6.3291139240506333E-2</v>
      </c>
      <c r="G407" s="53"/>
      <c r="H407" s="9">
        <f t="shared" si="29"/>
        <v>395</v>
      </c>
    </row>
    <row r="408" spans="1:8" ht="14.65" customHeight="1" x14ac:dyDescent="0.25">
      <c r="A408" s="58">
        <v>22</v>
      </c>
      <c r="B408" s="18">
        <v>10</v>
      </c>
      <c r="C408" s="19" t="s">
        <v>10</v>
      </c>
      <c r="D408" s="45">
        <v>11</v>
      </c>
      <c r="E408" s="61"/>
      <c r="F408" s="5">
        <f t="shared" si="30"/>
        <v>2.7848101265822784E-2</v>
      </c>
      <c r="G408" s="53"/>
      <c r="H408" s="9">
        <f t="shared" si="29"/>
        <v>395</v>
      </c>
    </row>
    <row r="409" spans="1:8" ht="14.65" customHeight="1" x14ac:dyDescent="0.25">
      <c r="A409" s="58">
        <v>22</v>
      </c>
      <c r="B409" s="18">
        <v>11</v>
      </c>
      <c r="C409" s="19" t="s">
        <v>11</v>
      </c>
      <c r="D409" s="45">
        <v>1</v>
      </c>
      <c r="E409" s="61"/>
      <c r="F409" s="5">
        <f t="shared" si="30"/>
        <v>2.5316455696202532E-3</v>
      </c>
      <c r="G409" s="53"/>
      <c r="H409" s="9">
        <f t="shared" si="29"/>
        <v>395</v>
      </c>
    </row>
    <row r="410" spans="1:8" ht="14.65" customHeight="1" x14ac:dyDescent="0.25">
      <c r="A410" s="58">
        <v>22</v>
      </c>
      <c r="B410" s="18">
        <v>12</v>
      </c>
      <c r="C410" s="19" t="s">
        <v>12</v>
      </c>
      <c r="D410" s="45">
        <v>7</v>
      </c>
      <c r="E410" s="61"/>
      <c r="F410" s="5">
        <f t="shared" si="30"/>
        <v>1.7721518987341773E-2</v>
      </c>
      <c r="G410" s="53"/>
      <c r="H410" s="9">
        <f t="shared" si="29"/>
        <v>395</v>
      </c>
    </row>
    <row r="411" spans="1:8" ht="14.65" customHeight="1" x14ac:dyDescent="0.25">
      <c r="A411" s="58">
        <v>22</v>
      </c>
      <c r="B411" s="18">
        <v>13</v>
      </c>
      <c r="C411" s="19" t="s">
        <v>13</v>
      </c>
      <c r="D411" s="45">
        <v>95</v>
      </c>
      <c r="E411" s="61"/>
      <c r="F411" s="5">
        <f t="shared" si="30"/>
        <v>0.24050632911392406</v>
      </c>
      <c r="G411" s="53"/>
      <c r="H411" s="9">
        <f t="shared" si="29"/>
        <v>395</v>
      </c>
    </row>
    <row r="412" spans="1:8" ht="14.65" customHeight="1" x14ac:dyDescent="0.25">
      <c r="A412" s="58">
        <v>22</v>
      </c>
      <c r="B412" s="18">
        <v>14</v>
      </c>
      <c r="C412" s="19" t="s">
        <v>14</v>
      </c>
      <c r="D412" s="45">
        <v>10</v>
      </c>
      <c r="E412" s="61"/>
      <c r="F412" s="5">
        <f t="shared" si="30"/>
        <v>2.5316455696202531E-2</v>
      </c>
      <c r="G412" s="53"/>
      <c r="H412" s="9">
        <f t="shared" si="29"/>
        <v>395</v>
      </c>
    </row>
    <row r="413" spans="1:8" ht="14.65" customHeight="1" x14ac:dyDescent="0.25">
      <c r="A413" s="58">
        <v>22</v>
      </c>
      <c r="B413" s="18">
        <v>15</v>
      </c>
      <c r="C413" s="19" t="s">
        <v>15</v>
      </c>
      <c r="D413" s="45">
        <v>2</v>
      </c>
      <c r="E413" s="61"/>
      <c r="F413" s="5">
        <f t="shared" si="30"/>
        <v>5.0632911392405064E-3</v>
      </c>
      <c r="G413" s="53"/>
      <c r="H413" s="9">
        <f t="shared" si="29"/>
        <v>395</v>
      </c>
    </row>
    <row r="414" spans="1:8" ht="14.65" customHeight="1" x14ac:dyDescent="0.25">
      <c r="A414" s="58">
        <v>22</v>
      </c>
      <c r="B414" s="18">
        <v>16</v>
      </c>
      <c r="C414" s="19" t="s">
        <v>16</v>
      </c>
      <c r="D414" s="45">
        <v>2</v>
      </c>
      <c r="E414" s="61"/>
      <c r="F414" s="5">
        <f t="shared" si="30"/>
        <v>5.0632911392405064E-3</v>
      </c>
      <c r="G414" s="53"/>
      <c r="H414" s="9">
        <f t="shared" si="29"/>
        <v>395</v>
      </c>
    </row>
    <row r="415" spans="1:8" ht="14.65" customHeight="1" x14ac:dyDescent="0.25">
      <c r="A415" s="58">
        <v>22</v>
      </c>
      <c r="B415" s="18">
        <v>17</v>
      </c>
      <c r="C415" s="19" t="s">
        <v>17</v>
      </c>
      <c r="D415" s="45">
        <v>0</v>
      </c>
      <c r="E415" s="61"/>
      <c r="F415" s="5">
        <f t="shared" si="30"/>
        <v>0</v>
      </c>
      <c r="G415" s="53"/>
      <c r="H415" s="9">
        <f t="shared" si="29"/>
        <v>395</v>
      </c>
    </row>
    <row r="416" spans="1:8" ht="14.65" customHeight="1" thickBot="1" x14ac:dyDescent="0.3">
      <c r="A416" s="59">
        <v>22</v>
      </c>
      <c r="B416" s="26">
        <v>18</v>
      </c>
      <c r="C416" s="27" t="s">
        <v>18</v>
      </c>
      <c r="D416" s="47">
        <v>4</v>
      </c>
      <c r="E416" s="62"/>
      <c r="F416" s="6">
        <f t="shared" si="30"/>
        <v>1.0126582278481013E-2</v>
      </c>
      <c r="G416" s="54"/>
      <c r="H416" s="9">
        <f t="shared" si="29"/>
        <v>395</v>
      </c>
    </row>
    <row r="417" spans="1:8" ht="14.65" customHeight="1" x14ac:dyDescent="0.25">
      <c r="A417" s="25">
        <v>23</v>
      </c>
      <c r="B417" s="16">
        <v>1</v>
      </c>
      <c r="C417" s="17" t="s">
        <v>1</v>
      </c>
      <c r="D417" s="44">
        <v>102</v>
      </c>
      <c r="E417" s="60">
        <f>SUM(D417:D434)</f>
        <v>315</v>
      </c>
      <c r="F417" s="15">
        <f t="shared" si="30"/>
        <v>0.32380952380952382</v>
      </c>
      <c r="G417" s="52">
        <f>SUM(F417:F434)</f>
        <v>1</v>
      </c>
      <c r="H417" s="9">
        <f>SUM(D417:D434)</f>
        <v>315</v>
      </c>
    </row>
    <row r="418" spans="1:8" ht="14.65" customHeight="1" x14ac:dyDescent="0.25">
      <c r="A418" s="57" t="s">
        <v>25</v>
      </c>
      <c r="B418" s="18">
        <v>2</v>
      </c>
      <c r="C418" s="19" t="s">
        <v>2</v>
      </c>
      <c r="D418" s="45">
        <v>3</v>
      </c>
      <c r="E418" s="61"/>
      <c r="F418" s="5">
        <f t="shared" si="30"/>
        <v>9.5238095238095247E-3</v>
      </c>
      <c r="G418" s="53"/>
      <c r="H418" s="9">
        <f t="shared" ref="H418:H434" si="31">H417</f>
        <v>315</v>
      </c>
    </row>
    <row r="419" spans="1:8" ht="14.65" customHeight="1" x14ac:dyDescent="0.25">
      <c r="A419" s="58">
        <v>23</v>
      </c>
      <c r="B419" s="18">
        <v>3</v>
      </c>
      <c r="C419" s="19" t="s">
        <v>3</v>
      </c>
      <c r="D419" s="45">
        <v>23</v>
      </c>
      <c r="E419" s="61"/>
      <c r="F419" s="5">
        <f t="shared" si="30"/>
        <v>7.301587301587302E-2</v>
      </c>
      <c r="G419" s="53"/>
      <c r="H419" s="9">
        <f t="shared" si="31"/>
        <v>315</v>
      </c>
    </row>
    <row r="420" spans="1:8" ht="14.65" customHeight="1" x14ac:dyDescent="0.25">
      <c r="A420" s="58">
        <v>23</v>
      </c>
      <c r="B420" s="18">
        <v>4</v>
      </c>
      <c r="C420" s="19" t="s">
        <v>4</v>
      </c>
      <c r="D420" s="45">
        <v>0</v>
      </c>
      <c r="E420" s="61"/>
      <c r="F420" s="5">
        <f t="shared" si="30"/>
        <v>0</v>
      </c>
      <c r="G420" s="53"/>
      <c r="H420" s="9">
        <f t="shared" si="31"/>
        <v>315</v>
      </c>
    </row>
    <row r="421" spans="1:8" ht="14.65" customHeight="1" x14ac:dyDescent="0.25">
      <c r="A421" s="58">
        <v>23</v>
      </c>
      <c r="B421" s="18">
        <v>5</v>
      </c>
      <c r="C421" s="19" t="s">
        <v>5</v>
      </c>
      <c r="D421" s="45">
        <v>1</v>
      </c>
      <c r="E421" s="61"/>
      <c r="F421" s="5">
        <f t="shared" si="30"/>
        <v>3.1746031746031746E-3</v>
      </c>
      <c r="G421" s="53"/>
      <c r="H421" s="9">
        <f t="shared" si="31"/>
        <v>315</v>
      </c>
    </row>
    <row r="422" spans="1:8" ht="14.65" customHeight="1" x14ac:dyDescent="0.25">
      <c r="A422" s="58">
        <v>23</v>
      </c>
      <c r="B422" s="18">
        <v>6</v>
      </c>
      <c r="C422" s="19" t="s">
        <v>6</v>
      </c>
      <c r="D422" s="45">
        <v>8</v>
      </c>
      <c r="E422" s="61"/>
      <c r="F422" s="5">
        <f t="shared" si="30"/>
        <v>2.5396825396825397E-2</v>
      </c>
      <c r="G422" s="53"/>
      <c r="H422" s="9">
        <f t="shared" si="31"/>
        <v>315</v>
      </c>
    </row>
    <row r="423" spans="1:8" ht="14.65" customHeight="1" x14ac:dyDescent="0.25">
      <c r="A423" s="58">
        <v>23</v>
      </c>
      <c r="B423" s="18">
        <v>7</v>
      </c>
      <c r="C423" s="19" t="s">
        <v>7</v>
      </c>
      <c r="D423" s="45">
        <v>0</v>
      </c>
      <c r="E423" s="61"/>
      <c r="F423" s="5">
        <f t="shared" si="30"/>
        <v>0</v>
      </c>
      <c r="G423" s="53"/>
      <c r="H423" s="9">
        <f t="shared" si="31"/>
        <v>315</v>
      </c>
    </row>
    <row r="424" spans="1:8" ht="14.65" customHeight="1" x14ac:dyDescent="0.25">
      <c r="A424" s="58">
        <v>23</v>
      </c>
      <c r="B424" s="18">
        <v>8</v>
      </c>
      <c r="C424" s="19" t="s">
        <v>8</v>
      </c>
      <c r="D424" s="45">
        <v>61</v>
      </c>
      <c r="E424" s="61"/>
      <c r="F424" s="5">
        <f t="shared" si="30"/>
        <v>0.19365079365079366</v>
      </c>
      <c r="G424" s="53"/>
      <c r="H424" s="9">
        <f t="shared" si="31"/>
        <v>315</v>
      </c>
    </row>
    <row r="425" spans="1:8" ht="14.65" customHeight="1" x14ac:dyDescent="0.25">
      <c r="A425" s="58">
        <v>23</v>
      </c>
      <c r="B425" s="18">
        <v>9</v>
      </c>
      <c r="C425" s="19" t="s">
        <v>9</v>
      </c>
      <c r="D425" s="45">
        <v>27</v>
      </c>
      <c r="E425" s="61"/>
      <c r="F425" s="5">
        <f t="shared" si="30"/>
        <v>8.5714285714285715E-2</v>
      </c>
      <c r="G425" s="53"/>
      <c r="H425" s="9">
        <f t="shared" si="31"/>
        <v>315</v>
      </c>
    </row>
    <row r="426" spans="1:8" ht="14.65" customHeight="1" x14ac:dyDescent="0.25">
      <c r="A426" s="58">
        <v>23</v>
      </c>
      <c r="B426" s="18">
        <v>10</v>
      </c>
      <c r="C426" s="19" t="s">
        <v>10</v>
      </c>
      <c r="D426" s="45">
        <v>14</v>
      </c>
      <c r="E426" s="61"/>
      <c r="F426" s="5">
        <f t="shared" si="30"/>
        <v>4.4444444444444446E-2</v>
      </c>
      <c r="G426" s="53"/>
      <c r="H426" s="9">
        <f t="shared" si="31"/>
        <v>315</v>
      </c>
    </row>
    <row r="427" spans="1:8" ht="14.65" customHeight="1" x14ac:dyDescent="0.25">
      <c r="A427" s="58">
        <v>23</v>
      </c>
      <c r="B427" s="18">
        <v>11</v>
      </c>
      <c r="C427" s="19" t="s">
        <v>11</v>
      </c>
      <c r="D427" s="45">
        <v>3</v>
      </c>
      <c r="E427" s="61"/>
      <c r="F427" s="5">
        <f t="shared" si="30"/>
        <v>9.5238095238095247E-3</v>
      </c>
      <c r="G427" s="53"/>
      <c r="H427" s="9">
        <f t="shared" si="31"/>
        <v>315</v>
      </c>
    </row>
    <row r="428" spans="1:8" ht="14.65" customHeight="1" x14ac:dyDescent="0.25">
      <c r="A428" s="58">
        <v>23</v>
      </c>
      <c r="B428" s="18">
        <v>12</v>
      </c>
      <c r="C428" s="19" t="s">
        <v>12</v>
      </c>
      <c r="D428" s="45">
        <v>1</v>
      </c>
      <c r="E428" s="61"/>
      <c r="F428" s="5">
        <f t="shared" si="30"/>
        <v>3.1746031746031746E-3</v>
      </c>
      <c r="G428" s="53"/>
      <c r="H428" s="9">
        <f t="shared" si="31"/>
        <v>315</v>
      </c>
    </row>
    <row r="429" spans="1:8" ht="14.65" customHeight="1" x14ac:dyDescent="0.25">
      <c r="A429" s="58">
        <v>23</v>
      </c>
      <c r="B429" s="18">
        <v>13</v>
      </c>
      <c r="C429" s="19" t="s">
        <v>13</v>
      </c>
      <c r="D429" s="45">
        <v>59</v>
      </c>
      <c r="E429" s="61"/>
      <c r="F429" s="5">
        <f t="shared" si="30"/>
        <v>0.1873015873015873</v>
      </c>
      <c r="G429" s="53"/>
      <c r="H429" s="9">
        <f t="shared" si="31"/>
        <v>315</v>
      </c>
    </row>
    <row r="430" spans="1:8" ht="14.65" customHeight="1" x14ac:dyDescent="0.25">
      <c r="A430" s="58">
        <v>23</v>
      </c>
      <c r="B430" s="18">
        <v>14</v>
      </c>
      <c r="C430" s="19" t="s">
        <v>14</v>
      </c>
      <c r="D430" s="45">
        <v>8</v>
      </c>
      <c r="E430" s="61"/>
      <c r="F430" s="5">
        <f t="shared" si="30"/>
        <v>2.5396825396825397E-2</v>
      </c>
      <c r="G430" s="53"/>
      <c r="H430" s="9">
        <f t="shared" si="31"/>
        <v>315</v>
      </c>
    </row>
    <row r="431" spans="1:8" ht="14.65" customHeight="1" x14ac:dyDescent="0.25">
      <c r="A431" s="58">
        <v>23</v>
      </c>
      <c r="B431" s="18">
        <v>15</v>
      </c>
      <c r="C431" s="19" t="s">
        <v>15</v>
      </c>
      <c r="D431" s="45">
        <v>1</v>
      </c>
      <c r="E431" s="61"/>
      <c r="F431" s="5">
        <f t="shared" si="30"/>
        <v>3.1746031746031746E-3</v>
      </c>
      <c r="G431" s="53"/>
      <c r="H431" s="9">
        <f t="shared" si="31"/>
        <v>315</v>
      </c>
    </row>
    <row r="432" spans="1:8" ht="14.65" customHeight="1" x14ac:dyDescent="0.25">
      <c r="A432" s="58">
        <v>23</v>
      </c>
      <c r="B432" s="18">
        <v>16</v>
      </c>
      <c r="C432" s="19" t="s">
        <v>16</v>
      </c>
      <c r="D432" s="45">
        <v>2</v>
      </c>
      <c r="E432" s="61"/>
      <c r="F432" s="5">
        <f t="shared" si="30"/>
        <v>6.3492063492063492E-3</v>
      </c>
      <c r="G432" s="53"/>
      <c r="H432" s="9">
        <f t="shared" si="31"/>
        <v>315</v>
      </c>
    </row>
    <row r="433" spans="1:8" ht="14.65" customHeight="1" x14ac:dyDescent="0.25">
      <c r="A433" s="58">
        <v>23</v>
      </c>
      <c r="B433" s="18">
        <v>17</v>
      </c>
      <c r="C433" s="19" t="s">
        <v>17</v>
      </c>
      <c r="D433" s="45">
        <v>1</v>
      </c>
      <c r="E433" s="61"/>
      <c r="F433" s="5">
        <f t="shared" si="30"/>
        <v>3.1746031746031746E-3</v>
      </c>
      <c r="G433" s="53"/>
      <c r="H433" s="9">
        <f t="shared" si="31"/>
        <v>315</v>
      </c>
    </row>
    <row r="434" spans="1:8" ht="14.65" customHeight="1" thickBot="1" x14ac:dyDescent="0.3">
      <c r="A434" s="59">
        <v>23</v>
      </c>
      <c r="B434" s="26">
        <v>18</v>
      </c>
      <c r="C434" s="27" t="s">
        <v>18</v>
      </c>
      <c r="D434" s="47">
        <v>1</v>
      </c>
      <c r="E434" s="62"/>
      <c r="F434" s="6">
        <f t="shared" si="30"/>
        <v>3.1746031746031746E-3</v>
      </c>
      <c r="G434" s="54"/>
      <c r="H434" s="9">
        <f t="shared" si="31"/>
        <v>315</v>
      </c>
    </row>
    <row r="435" spans="1:8" ht="14.65" customHeight="1" x14ac:dyDescent="0.25">
      <c r="A435" s="25">
        <v>24</v>
      </c>
      <c r="B435" s="16">
        <v>1</v>
      </c>
      <c r="C435" s="17" t="s">
        <v>1</v>
      </c>
      <c r="D435" s="44">
        <v>117</v>
      </c>
      <c r="E435" s="60">
        <f>SUM(D435:D452)</f>
        <v>427</v>
      </c>
      <c r="F435" s="15">
        <f t="shared" si="30"/>
        <v>0.27400468384074944</v>
      </c>
      <c r="G435" s="52">
        <f>SUM(F435:F452)</f>
        <v>1</v>
      </c>
      <c r="H435" s="9">
        <f>SUM(D435:D452)</f>
        <v>427</v>
      </c>
    </row>
    <row r="436" spans="1:8" ht="14.65" customHeight="1" x14ac:dyDescent="0.25">
      <c r="A436" s="57" t="s">
        <v>25</v>
      </c>
      <c r="B436" s="18">
        <v>2</v>
      </c>
      <c r="C436" s="19" t="s">
        <v>2</v>
      </c>
      <c r="D436" s="45">
        <v>1</v>
      </c>
      <c r="E436" s="61"/>
      <c r="F436" s="5">
        <f t="shared" si="30"/>
        <v>2.34192037470726E-3</v>
      </c>
      <c r="G436" s="53"/>
      <c r="H436" s="9">
        <f t="shared" ref="H436:H452" si="32">H435</f>
        <v>427</v>
      </c>
    </row>
    <row r="437" spans="1:8" ht="14.65" customHeight="1" x14ac:dyDescent="0.25">
      <c r="A437" s="58">
        <v>24</v>
      </c>
      <c r="B437" s="18">
        <v>3</v>
      </c>
      <c r="C437" s="19" t="s">
        <v>3</v>
      </c>
      <c r="D437" s="45">
        <v>39</v>
      </c>
      <c r="E437" s="61"/>
      <c r="F437" s="5">
        <f t="shared" si="30"/>
        <v>9.1334894613583142E-2</v>
      </c>
      <c r="G437" s="53"/>
      <c r="H437" s="9">
        <f t="shared" si="32"/>
        <v>427</v>
      </c>
    </row>
    <row r="438" spans="1:8" ht="14.65" customHeight="1" x14ac:dyDescent="0.25">
      <c r="A438" s="58">
        <v>24</v>
      </c>
      <c r="B438" s="18">
        <v>4</v>
      </c>
      <c r="C438" s="19" t="s">
        <v>4</v>
      </c>
      <c r="D438" s="45">
        <v>0</v>
      </c>
      <c r="E438" s="61"/>
      <c r="F438" s="5">
        <f t="shared" si="30"/>
        <v>0</v>
      </c>
      <c r="G438" s="53"/>
      <c r="H438" s="9">
        <f t="shared" si="32"/>
        <v>427</v>
      </c>
    </row>
    <row r="439" spans="1:8" ht="14.65" customHeight="1" x14ac:dyDescent="0.25">
      <c r="A439" s="58">
        <v>24</v>
      </c>
      <c r="B439" s="18">
        <v>5</v>
      </c>
      <c r="C439" s="19" t="s">
        <v>5</v>
      </c>
      <c r="D439" s="45">
        <v>0</v>
      </c>
      <c r="E439" s="61"/>
      <c r="F439" s="5">
        <f t="shared" si="30"/>
        <v>0</v>
      </c>
      <c r="G439" s="53"/>
      <c r="H439" s="9">
        <f t="shared" si="32"/>
        <v>427</v>
      </c>
    </row>
    <row r="440" spans="1:8" ht="14.65" customHeight="1" x14ac:dyDescent="0.25">
      <c r="A440" s="58">
        <v>24</v>
      </c>
      <c r="B440" s="18">
        <v>6</v>
      </c>
      <c r="C440" s="19" t="s">
        <v>6</v>
      </c>
      <c r="D440" s="45">
        <v>6</v>
      </c>
      <c r="E440" s="61"/>
      <c r="F440" s="5">
        <f t="shared" si="30"/>
        <v>1.405152224824356E-2</v>
      </c>
      <c r="G440" s="53"/>
      <c r="H440" s="9">
        <f t="shared" si="32"/>
        <v>427</v>
      </c>
    </row>
    <row r="441" spans="1:8" ht="14.65" customHeight="1" x14ac:dyDescent="0.25">
      <c r="A441" s="58">
        <v>24</v>
      </c>
      <c r="B441" s="18">
        <v>7</v>
      </c>
      <c r="C441" s="19" t="s">
        <v>7</v>
      </c>
      <c r="D441" s="45">
        <v>0</v>
      </c>
      <c r="E441" s="61"/>
      <c r="F441" s="5">
        <f t="shared" si="30"/>
        <v>0</v>
      </c>
      <c r="G441" s="53"/>
      <c r="H441" s="9">
        <f t="shared" si="32"/>
        <v>427</v>
      </c>
    </row>
    <row r="442" spans="1:8" ht="14.65" customHeight="1" x14ac:dyDescent="0.25">
      <c r="A442" s="58">
        <v>24</v>
      </c>
      <c r="B442" s="18">
        <v>8</v>
      </c>
      <c r="C442" s="19" t="s">
        <v>8</v>
      </c>
      <c r="D442" s="45">
        <v>90</v>
      </c>
      <c r="E442" s="61"/>
      <c r="F442" s="5">
        <f t="shared" si="30"/>
        <v>0.21077283372365341</v>
      </c>
      <c r="G442" s="53"/>
      <c r="H442" s="9">
        <f t="shared" si="32"/>
        <v>427</v>
      </c>
    </row>
    <row r="443" spans="1:8" ht="14.65" customHeight="1" x14ac:dyDescent="0.25">
      <c r="A443" s="58">
        <v>24</v>
      </c>
      <c r="B443" s="18">
        <v>9</v>
      </c>
      <c r="C443" s="19" t="s">
        <v>9</v>
      </c>
      <c r="D443" s="45">
        <v>24</v>
      </c>
      <c r="E443" s="61"/>
      <c r="F443" s="5">
        <f t="shared" si="30"/>
        <v>5.6206088992974239E-2</v>
      </c>
      <c r="G443" s="53"/>
      <c r="H443" s="9">
        <f t="shared" si="32"/>
        <v>427</v>
      </c>
    </row>
    <row r="444" spans="1:8" ht="14.65" customHeight="1" x14ac:dyDescent="0.25">
      <c r="A444" s="58">
        <v>24</v>
      </c>
      <c r="B444" s="18">
        <v>10</v>
      </c>
      <c r="C444" s="19" t="s">
        <v>10</v>
      </c>
      <c r="D444" s="45">
        <v>17</v>
      </c>
      <c r="E444" s="61"/>
      <c r="F444" s="5">
        <f t="shared" si="30"/>
        <v>3.9812646370023422E-2</v>
      </c>
      <c r="G444" s="53"/>
      <c r="H444" s="9">
        <f t="shared" si="32"/>
        <v>427</v>
      </c>
    </row>
    <row r="445" spans="1:8" ht="14.65" customHeight="1" x14ac:dyDescent="0.25">
      <c r="A445" s="58">
        <v>24</v>
      </c>
      <c r="B445" s="18">
        <v>11</v>
      </c>
      <c r="C445" s="19" t="s">
        <v>11</v>
      </c>
      <c r="D445" s="45">
        <v>6</v>
      </c>
      <c r="E445" s="61"/>
      <c r="F445" s="5">
        <f t="shared" si="30"/>
        <v>1.405152224824356E-2</v>
      </c>
      <c r="G445" s="53"/>
      <c r="H445" s="9">
        <f t="shared" si="32"/>
        <v>427</v>
      </c>
    </row>
    <row r="446" spans="1:8" ht="14.65" customHeight="1" x14ac:dyDescent="0.25">
      <c r="A446" s="58">
        <v>24</v>
      </c>
      <c r="B446" s="18">
        <v>12</v>
      </c>
      <c r="C446" s="19" t="s">
        <v>12</v>
      </c>
      <c r="D446" s="45">
        <v>4</v>
      </c>
      <c r="E446" s="61"/>
      <c r="F446" s="5">
        <f t="shared" si="30"/>
        <v>9.3676814988290398E-3</v>
      </c>
      <c r="G446" s="53"/>
      <c r="H446" s="9">
        <f t="shared" si="32"/>
        <v>427</v>
      </c>
    </row>
    <row r="447" spans="1:8" ht="14.65" customHeight="1" x14ac:dyDescent="0.25">
      <c r="A447" s="58">
        <v>24</v>
      </c>
      <c r="B447" s="18">
        <v>13</v>
      </c>
      <c r="C447" s="19" t="s">
        <v>13</v>
      </c>
      <c r="D447" s="45">
        <v>105</v>
      </c>
      <c r="E447" s="61"/>
      <c r="F447" s="5">
        <f t="shared" si="30"/>
        <v>0.24590163934426229</v>
      </c>
      <c r="G447" s="53"/>
      <c r="H447" s="9">
        <f t="shared" si="32"/>
        <v>427</v>
      </c>
    </row>
    <row r="448" spans="1:8" ht="14.65" customHeight="1" x14ac:dyDescent="0.25">
      <c r="A448" s="58">
        <v>24</v>
      </c>
      <c r="B448" s="18">
        <v>14</v>
      </c>
      <c r="C448" s="19" t="s">
        <v>14</v>
      </c>
      <c r="D448" s="45">
        <v>13</v>
      </c>
      <c r="E448" s="61"/>
      <c r="F448" s="5">
        <f t="shared" si="30"/>
        <v>3.0444964871194378E-2</v>
      </c>
      <c r="G448" s="53"/>
      <c r="H448" s="9">
        <f t="shared" si="32"/>
        <v>427</v>
      </c>
    </row>
    <row r="449" spans="1:8" ht="14.65" customHeight="1" x14ac:dyDescent="0.25">
      <c r="A449" s="58">
        <v>24</v>
      </c>
      <c r="B449" s="18">
        <v>15</v>
      </c>
      <c r="C449" s="19" t="s">
        <v>15</v>
      </c>
      <c r="D449" s="45">
        <v>2</v>
      </c>
      <c r="E449" s="61"/>
      <c r="F449" s="5">
        <f t="shared" si="30"/>
        <v>4.6838407494145199E-3</v>
      </c>
      <c r="G449" s="53"/>
      <c r="H449" s="9">
        <f t="shared" si="32"/>
        <v>427</v>
      </c>
    </row>
    <row r="450" spans="1:8" ht="14.65" customHeight="1" x14ac:dyDescent="0.25">
      <c r="A450" s="58">
        <v>24</v>
      </c>
      <c r="B450" s="18">
        <v>16</v>
      </c>
      <c r="C450" s="19" t="s">
        <v>16</v>
      </c>
      <c r="D450" s="45">
        <v>2</v>
      </c>
      <c r="E450" s="61"/>
      <c r="F450" s="5">
        <f t="shared" si="30"/>
        <v>4.6838407494145199E-3</v>
      </c>
      <c r="G450" s="53"/>
      <c r="H450" s="9">
        <f t="shared" si="32"/>
        <v>427</v>
      </c>
    </row>
    <row r="451" spans="1:8" ht="14.65" customHeight="1" x14ac:dyDescent="0.25">
      <c r="A451" s="58">
        <v>24</v>
      </c>
      <c r="B451" s="18">
        <v>17</v>
      </c>
      <c r="C451" s="19" t="s">
        <v>17</v>
      </c>
      <c r="D451" s="45">
        <v>1</v>
      </c>
      <c r="E451" s="61"/>
      <c r="F451" s="5">
        <f t="shared" si="30"/>
        <v>2.34192037470726E-3</v>
      </c>
      <c r="G451" s="53"/>
      <c r="H451" s="9">
        <f t="shared" si="32"/>
        <v>427</v>
      </c>
    </row>
    <row r="452" spans="1:8" ht="14.65" customHeight="1" thickBot="1" x14ac:dyDescent="0.3">
      <c r="A452" s="59">
        <v>24</v>
      </c>
      <c r="B452" s="26">
        <v>18</v>
      </c>
      <c r="C452" s="27" t="s">
        <v>18</v>
      </c>
      <c r="D452" s="47">
        <v>0</v>
      </c>
      <c r="E452" s="62"/>
      <c r="F452" s="6">
        <f t="shared" si="30"/>
        <v>0</v>
      </c>
      <c r="G452" s="54"/>
      <c r="H452" s="9">
        <f t="shared" si="32"/>
        <v>427</v>
      </c>
    </row>
    <row r="453" spans="1:8" ht="14.65" customHeight="1" x14ac:dyDescent="0.25">
      <c r="A453" s="25">
        <v>25</v>
      </c>
      <c r="B453" s="16">
        <v>1</v>
      </c>
      <c r="C453" s="17" t="s">
        <v>1</v>
      </c>
      <c r="D453" s="44">
        <v>117</v>
      </c>
      <c r="E453" s="60">
        <f>SUM(D453:D470)</f>
        <v>475</v>
      </c>
      <c r="F453" s="15">
        <f t="shared" si="30"/>
        <v>0.24631578947368421</v>
      </c>
      <c r="G453" s="52">
        <f>SUM(F453:F470)</f>
        <v>0.99999999999999989</v>
      </c>
      <c r="H453" s="9">
        <f>SUM(D453:D470)</f>
        <v>475</v>
      </c>
    </row>
    <row r="454" spans="1:8" ht="14.65" customHeight="1" x14ac:dyDescent="0.25">
      <c r="A454" s="57" t="s">
        <v>26</v>
      </c>
      <c r="B454" s="18">
        <v>2</v>
      </c>
      <c r="C454" s="19" t="s">
        <v>2</v>
      </c>
      <c r="D454" s="45">
        <v>0</v>
      </c>
      <c r="E454" s="61"/>
      <c r="F454" s="5">
        <f t="shared" si="30"/>
        <v>0</v>
      </c>
      <c r="G454" s="53"/>
      <c r="H454" s="9">
        <f t="shared" ref="H454:H470" si="33">H453</f>
        <v>475</v>
      </c>
    </row>
    <row r="455" spans="1:8" ht="14.65" customHeight="1" x14ac:dyDescent="0.25">
      <c r="A455" s="58">
        <v>25</v>
      </c>
      <c r="B455" s="18">
        <v>3</v>
      </c>
      <c r="C455" s="19" t="s">
        <v>3</v>
      </c>
      <c r="D455" s="45">
        <v>46</v>
      </c>
      <c r="E455" s="61"/>
      <c r="F455" s="5">
        <f t="shared" si="30"/>
        <v>9.6842105263157896E-2</v>
      </c>
      <c r="G455" s="53"/>
      <c r="H455" s="9">
        <f t="shared" si="33"/>
        <v>475</v>
      </c>
    </row>
    <row r="456" spans="1:8" ht="14.65" customHeight="1" x14ac:dyDescent="0.25">
      <c r="A456" s="58">
        <v>25</v>
      </c>
      <c r="B456" s="18">
        <v>4</v>
      </c>
      <c r="C456" s="19" t="s">
        <v>4</v>
      </c>
      <c r="D456" s="45">
        <v>1</v>
      </c>
      <c r="E456" s="61"/>
      <c r="F456" s="5">
        <f t="shared" si="30"/>
        <v>2.1052631578947368E-3</v>
      </c>
      <c r="G456" s="53"/>
      <c r="H456" s="9">
        <f t="shared" si="33"/>
        <v>475</v>
      </c>
    </row>
    <row r="457" spans="1:8" ht="14.65" customHeight="1" x14ac:dyDescent="0.25">
      <c r="A457" s="58">
        <v>25</v>
      </c>
      <c r="B457" s="18">
        <v>5</v>
      </c>
      <c r="C457" s="19" t="s">
        <v>5</v>
      </c>
      <c r="D457" s="45">
        <v>2</v>
      </c>
      <c r="E457" s="61"/>
      <c r="F457" s="5">
        <f t="shared" si="30"/>
        <v>4.2105263157894736E-3</v>
      </c>
      <c r="G457" s="53"/>
      <c r="H457" s="9">
        <f t="shared" si="33"/>
        <v>475</v>
      </c>
    </row>
    <row r="458" spans="1:8" ht="14.65" customHeight="1" x14ac:dyDescent="0.25">
      <c r="A458" s="58">
        <v>25</v>
      </c>
      <c r="B458" s="18">
        <v>6</v>
      </c>
      <c r="C458" s="19" t="s">
        <v>6</v>
      </c>
      <c r="D458" s="45">
        <v>24</v>
      </c>
      <c r="E458" s="61"/>
      <c r="F458" s="5">
        <f t="shared" si="30"/>
        <v>5.0526315789473683E-2</v>
      </c>
      <c r="G458" s="53"/>
      <c r="H458" s="9">
        <f t="shared" si="33"/>
        <v>475</v>
      </c>
    </row>
    <row r="459" spans="1:8" ht="14.65" customHeight="1" x14ac:dyDescent="0.25">
      <c r="A459" s="58">
        <v>25</v>
      </c>
      <c r="B459" s="18">
        <v>7</v>
      </c>
      <c r="C459" s="19" t="s">
        <v>7</v>
      </c>
      <c r="D459" s="45">
        <v>1</v>
      </c>
      <c r="E459" s="61"/>
      <c r="F459" s="5">
        <f t="shared" si="30"/>
        <v>2.1052631578947368E-3</v>
      </c>
      <c r="G459" s="53"/>
      <c r="H459" s="9">
        <f t="shared" si="33"/>
        <v>475</v>
      </c>
    </row>
    <row r="460" spans="1:8" ht="14.65" customHeight="1" x14ac:dyDescent="0.25">
      <c r="A460" s="58">
        <v>25</v>
      </c>
      <c r="B460" s="18">
        <v>8</v>
      </c>
      <c r="C460" s="19" t="s">
        <v>8</v>
      </c>
      <c r="D460" s="45">
        <v>112</v>
      </c>
      <c r="E460" s="61"/>
      <c r="F460" s="5">
        <f t="shared" si="30"/>
        <v>0.23578947368421052</v>
      </c>
      <c r="G460" s="53"/>
      <c r="H460" s="9">
        <f t="shared" si="33"/>
        <v>475</v>
      </c>
    </row>
    <row r="461" spans="1:8" ht="14.65" customHeight="1" x14ac:dyDescent="0.25">
      <c r="A461" s="58">
        <v>25</v>
      </c>
      <c r="B461" s="18">
        <v>9</v>
      </c>
      <c r="C461" s="19" t="s">
        <v>9</v>
      </c>
      <c r="D461" s="45">
        <v>35</v>
      </c>
      <c r="E461" s="61"/>
      <c r="F461" s="5">
        <f t="shared" si="30"/>
        <v>7.3684210526315783E-2</v>
      </c>
      <c r="G461" s="53"/>
      <c r="H461" s="9">
        <f t="shared" si="33"/>
        <v>475</v>
      </c>
    </row>
    <row r="462" spans="1:8" ht="14.65" customHeight="1" x14ac:dyDescent="0.25">
      <c r="A462" s="58">
        <v>25</v>
      </c>
      <c r="B462" s="18">
        <v>10</v>
      </c>
      <c r="C462" s="19" t="s">
        <v>10</v>
      </c>
      <c r="D462" s="45">
        <v>16</v>
      </c>
      <c r="E462" s="61"/>
      <c r="F462" s="5">
        <f t="shared" si="30"/>
        <v>3.3684210526315789E-2</v>
      </c>
      <c r="G462" s="53"/>
      <c r="H462" s="9">
        <f t="shared" si="33"/>
        <v>475</v>
      </c>
    </row>
    <row r="463" spans="1:8" ht="14.65" customHeight="1" x14ac:dyDescent="0.25">
      <c r="A463" s="58">
        <v>25</v>
      </c>
      <c r="B463" s="18">
        <v>11</v>
      </c>
      <c r="C463" s="19" t="s">
        <v>11</v>
      </c>
      <c r="D463" s="45">
        <v>1</v>
      </c>
      <c r="E463" s="61"/>
      <c r="F463" s="5">
        <f t="shared" si="30"/>
        <v>2.1052631578947368E-3</v>
      </c>
      <c r="G463" s="53"/>
      <c r="H463" s="9">
        <f t="shared" si="33"/>
        <v>475</v>
      </c>
    </row>
    <row r="464" spans="1:8" ht="14.65" customHeight="1" x14ac:dyDescent="0.25">
      <c r="A464" s="58">
        <v>25</v>
      </c>
      <c r="B464" s="18">
        <v>12</v>
      </c>
      <c r="C464" s="19" t="s">
        <v>12</v>
      </c>
      <c r="D464" s="45">
        <v>9</v>
      </c>
      <c r="E464" s="61"/>
      <c r="F464" s="5">
        <f t="shared" si="30"/>
        <v>1.8947368421052633E-2</v>
      </c>
      <c r="G464" s="53"/>
      <c r="H464" s="9">
        <f t="shared" si="33"/>
        <v>475</v>
      </c>
    </row>
    <row r="465" spans="1:8" ht="14.65" customHeight="1" x14ac:dyDescent="0.25">
      <c r="A465" s="58">
        <v>25</v>
      </c>
      <c r="B465" s="18">
        <v>13</v>
      </c>
      <c r="C465" s="19" t="s">
        <v>13</v>
      </c>
      <c r="D465" s="45">
        <v>93</v>
      </c>
      <c r="E465" s="61"/>
      <c r="F465" s="5">
        <f t="shared" si="30"/>
        <v>0.19578947368421051</v>
      </c>
      <c r="G465" s="53"/>
      <c r="H465" s="9">
        <f t="shared" si="33"/>
        <v>475</v>
      </c>
    </row>
    <row r="466" spans="1:8" ht="14.65" customHeight="1" x14ac:dyDescent="0.25">
      <c r="A466" s="58">
        <v>25</v>
      </c>
      <c r="B466" s="18">
        <v>14</v>
      </c>
      <c r="C466" s="19" t="s">
        <v>14</v>
      </c>
      <c r="D466" s="45">
        <v>12</v>
      </c>
      <c r="E466" s="61"/>
      <c r="F466" s="5">
        <f t="shared" si="30"/>
        <v>2.5263157894736842E-2</v>
      </c>
      <c r="G466" s="53"/>
      <c r="H466" s="9">
        <f t="shared" si="33"/>
        <v>475</v>
      </c>
    </row>
    <row r="467" spans="1:8" ht="14.65" customHeight="1" x14ac:dyDescent="0.25">
      <c r="A467" s="58">
        <v>25</v>
      </c>
      <c r="B467" s="18">
        <v>15</v>
      </c>
      <c r="C467" s="19" t="s">
        <v>15</v>
      </c>
      <c r="D467" s="45">
        <v>3</v>
      </c>
      <c r="E467" s="61"/>
      <c r="F467" s="5">
        <f t="shared" si="30"/>
        <v>6.3157894736842104E-3</v>
      </c>
      <c r="G467" s="53"/>
      <c r="H467" s="9">
        <f t="shared" si="33"/>
        <v>475</v>
      </c>
    </row>
    <row r="468" spans="1:8" ht="14.65" customHeight="1" x14ac:dyDescent="0.25">
      <c r="A468" s="58">
        <v>25</v>
      </c>
      <c r="B468" s="18">
        <v>16</v>
      </c>
      <c r="C468" s="19" t="s">
        <v>16</v>
      </c>
      <c r="D468" s="45">
        <v>0</v>
      </c>
      <c r="E468" s="61"/>
      <c r="F468" s="5">
        <f t="shared" si="30"/>
        <v>0</v>
      </c>
      <c r="G468" s="53"/>
      <c r="H468" s="9">
        <f t="shared" si="33"/>
        <v>475</v>
      </c>
    </row>
    <row r="469" spans="1:8" ht="14.65" customHeight="1" x14ac:dyDescent="0.25">
      <c r="A469" s="58">
        <v>25</v>
      </c>
      <c r="B469" s="18">
        <v>17</v>
      </c>
      <c r="C469" s="19" t="s">
        <v>17</v>
      </c>
      <c r="D469" s="45">
        <v>2</v>
      </c>
      <c r="E469" s="61"/>
      <c r="F469" s="5">
        <f t="shared" ref="F469:F532" si="34">D469/H469</f>
        <v>4.2105263157894736E-3</v>
      </c>
      <c r="G469" s="53"/>
      <c r="H469" s="9">
        <f t="shared" si="33"/>
        <v>475</v>
      </c>
    </row>
    <row r="470" spans="1:8" ht="14.65" customHeight="1" thickBot="1" x14ac:dyDescent="0.3">
      <c r="A470" s="59">
        <v>25</v>
      </c>
      <c r="B470" s="26">
        <v>18</v>
      </c>
      <c r="C470" s="27" t="s">
        <v>18</v>
      </c>
      <c r="D470" s="47">
        <v>1</v>
      </c>
      <c r="E470" s="62"/>
      <c r="F470" s="6">
        <f t="shared" si="34"/>
        <v>2.1052631578947368E-3</v>
      </c>
      <c r="G470" s="54"/>
      <c r="H470" s="9">
        <f t="shared" si="33"/>
        <v>475</v>
      </c>
    </row>
    <row r="471" spans="1:8" ht="14.65" customHeight="1" x14ac:dyDescent="0.25">
      <c r="A471" s="25">
        <v>26</v>
      </c>
      <c r="B471" s="16">
        <v>1</v>
      </c>
      <c r="C471" s="17" t="s">
        <v>1</v>
      </c>
      <c r="D471" s="44">
        <v>119</v>
      </c>
      <c r="E471" s="60">
        <f>SUM(D471:D488)</f>
        <v>445</v>
      </c>
      <c r="F471" s="15">
        <f t="shared" si="34"/>
        <v>0.26741573033707866</v>
      </c>
      <c r="G471" s="52">
        <f>SUM(F471:F488)</f>
        <v>0.99999999999999989</v>
      </c>
      <c r="H471" s="9">
        <f>SUM(D471:D488)</f>
        <v>445</v>
      </c>
    </row>
    <row r="472" spans="1:8" ht="14.65" customHeight="1" x14ac:dyDescent="0.25">
      <c r="A472" s="57" t="s">
        <v>26</v>
      </c>
      <c r="B472" s="18">
        <v>2</v>
      </c>
      <c r="C472" s="19" t="s">
        <v>2</v>
      </c>
      <c r="D472" s="45">
        <v>0</v>
      </c>
      <c r="E472" s="61"/>
      <c r="F472" s="5">
        <f t="shared" si="34"/>
        <v>0</v>
      </c>
      <c r="G472" s="53"/>
      <c r="H472" s="9">
        <f>H471</f>
        <v>445</v>
      </c>
    </row>
    <row r="473" spans="1:8" ht="14.65" customHeight="1" x14ac:dyDescent="0.25">
      <c r="A473" s="58">
        <v>26</v>
      </c>
      <c r="B473" s="18">
        <v>3</v>
      </c>
      <c r="C473" s="19" t="s">
        <v>3</v>
      </c>
      <c r="D473" s="45">
        <v>48</v>
      </c>
      <c r="E473" s="61"/>
      <c r="F473" s="5">
        <f t="shared" si="34"/>
        <v>0.10786516853932585</v>
      </c>
      <c r="G473" s="53"/>
      <c r="H473" s="9">
        <f>H472</f>
        <v>445</v>
      </c>
    </row>
    <row r="474" spans="1:8" ht="14.65" customHeight="1" x14ac:dyDescent="0.25">
      <c r="A474" s="58">
        <v>26</v>
      </c>
      <c r="B474" s="18">
        <v>4</v>
      </c>
      <c r="C474" s="19" t="s">
        <v>4</v>
      </c>
      <c r="D474" s="45">
        <v>0</v>
      </c>
      <c r="E474" s="61"/>
      <c r="F474" s="5">
        <f t="shared" si="34"/>
        <v>0</v>
      </c>
      <c r="G474" s="53"/>
      <c r="H474" s="9">
        <f t="shared" ref="H474:H488" si="35">H473</f>
        <v>445</v>
      </c>
    </row>
    <row r="475" spans="1:8" ht="14.65" customHeight="1" x14ac:dyDescent="0.25">
      <c r="A475" s="58">
        <v>26</v>
      </c>
      <c r="B475" s="18">
        <v>5</v>
      </c>
      <c r="C475" s="19" t="s">
        <v>5</v>
      </c>
      <c r="D475" s="45">
        <v>0</v>
      </c>
      <c r="E475" s="61"/>
      <c r="F475" s="5">
        <f t="shared" si="34"/>
        <v>0</v>
      </c>
      <c r="G475" s="53"/>
      <c r="H475" s="9">
        <f t="shared" si="35"/>
        <v>445</v>
      </c>
    </row>
    <row r="476" spans="1:8" ht="14.65" customHeight="1" x14ac:dyDescent="0.25">
      <c r="A476" s="58">
        <v>26</v>
      </c>
      <c r="B476" s="18">
        <v>6</v>
      </c>
      <c r="C476" s="19" t="s">
        <v>6</v>
      </c>
      <c r="D476" s="45">
        <v>19</v>
      </c>
      <c r="E476" s="61"/>
      <c r="F476" s="5">
        <f t="shared" si="34"/>
        <v>4.2696629213483148E-2</v>
      </c>
      <c r="G476" s="53"/>
      <c r="H476" s="9">
        <f t="shared" si="35"/>
        <v>445</v>
      </c>
    </row>
    <row r="477" spans="1:8" ht="14.65" customHeight="1" x14ac:dyDescent="0.25">
      <c r="A477" s="58">
        <v>26</v>
      </c>
      <c r="B477" s="18">
        <v>7</v>
      </c>
      <c r="C477" s="19" t="s">
        <v>7</v>
      </c>
      <c r="D477" s="45">
        <v>0</v>
      </c>
      <c r="E477" s="61"/>
      <c r="F477" s="5">
        <f t="shared" si="34"/>
        <v>0</v>
      </c>
      <c r="G477" s="53"/>
      <c r="H477" s="9">
        <f t="shared" si="35"/>
        <v>445</v>
      </c>
    </row>
    <row r="478" spans="1:8" ht="14.65" customHeight="1" x14ac:dyDescent="0.25">
      <c r="A478" s="58">
        <v>26</v>
      </c>
      <c r="B478" s="18">
        <v>8</v>
      </c>
      <c r="C478" s="19" t="s">
        <v>8</v>
      </c>
      <c r="D478" s="45">
        <v>98</v>
      </c>
      <c r="E478" s="61"/>
      <c r="F478" s="5">
        <f t="shared" si="34"/>
        <v>0.22022471910112359</v>
      </c>
      <c r="G478" s="53"/>
      <c r="H478" s="9">
        <f t="shared" si="35"/>
        <v>445</v>
      </c>
    </row>
    <row r="479" spans="1:8" ht="14.65" customHeight="1" x14ac:dyDescent="0.25">
      <c r="A479" s="58">
        <v>26</v>
      </c>
      <c r="B479" s="18">
        <v>9</v>
      </c>
      <c r="C479" s="19" t="s">
        <v>9</v>
      </c>
      <c r="D479" s="45">
        <v>27</v>
      </c>
      <c r="E479" s="61"/>
      <c r="F479" s="5">
        <f t="shared" si="34"/>
        <v>6.0674157303370786E-2</v>
      </c>
      <c r="G479" s="53"/>
      <c r="H479" s="9">
        <f t="shared" si="35"/>
        <v>445</v>
      </c>
    </row>
    <row r="480" spans="1:8" ht="14.65" customHeight="1" x14ac:dyDescent="0.25">
      <c r="A480" s="58">
        <v>26</v>
      </c>
      <c r="B480" s="18">
        <v>10</v>
      </c>
      <c r="C480" s="19" t="s">
        <v>10</v>
      </c>
      <c r="D480" s="45">
        <v>6</v>
      </c>
      <c r="E480" s="61"/>
      <c r="F480" s="5">
        <f t="shared" si="34"/>
        <v>1.3483146067415731E-2</v>
      </c>
      <c r="G480" s="53"/>
      <c r="H480" s="9">
        <f t="shared" si="35"/>
        <v>445</v>
      </c>
    </row>
    <row r="481" spans="1:8" ht="14.65" customHeight="1" x14ac:dyDescent="0.25">
      <c r="A481" s="58">
        <v>26</v>
      </c>
      <c r="B481" s="18">
        <v>11</v>
      </c>
      <c r="C481" s="19" t="s">
        <v>11</v>
      </c>
      <c r="D481" s="45">
        <v>2</v>
      </c>
      <c r="E481" s="61"/>
      <c r="F481" s="5">
        <f t="shared" si="34"/>
        <v>4.4943820224719105E-3</v>
      </c>
      <c r="G481" s="53"/>
      <c r="H481" s="9">
        <f t="shared" si="35"/>
        <v>445</v>
      </c>
    </row>
    <row r="482" spans="1:8" ht="14.65" customHeight="1" x14ac:dyDescent="0.25">
      <c r="A482" s="58">
        <v>26</v>
      </c>
      <c r="B482" s="18">
        <v>12</v>
      </c>
      <c r="C482" s="19" t="s">
        <v>12</v>
      </c>
      <c r="D482" s="45">
        <v>2</v>
      </c>
      <c r="E482" s="61"/>
      <c r="F482" s="5">
        <f t="shared" si="34"/>
        <v>4.4943820224719105E-3</v>
      </c>
      <c r="G482" s="53"/>
      <c r="H482" s="9">
        <f t="shared" si="35"/>
        <v>445</v>
      </c>
    </row>
    <row r="483" spans="1:8" ht="14.65" customHeight="1" x14ac:dyDescent="0.25">
      <c r="A483" s="58">
        <v>26</v>
      </c>
      <c r="B483" s="18">
        <v>13</v>
      </c>
      <c r="C483" s="19" t="s">
        <v>13</v>
      </c>
      <c r="D483" s="45">
        <v>112</v>
      </c>
      <c r="E483" s="61"/>
      <c r="F483" s="5">
        <f t="shared" si="34"/>
        <v>0.25168539325842698</v>
      </c>
      <c r="G483" s="53"/>
      <c r="H483" s="9">
        <f t="shared" si="35"/>
        <v>445</v>
      </c>
    </row>
    <row r="484" spans="1:8" ht="14.65" customHeight="1" x14ac:dyDescent="0.25">
      <c r="A484" s="58">
        <v>26</v>
      </c>
      <c r="B484" s="18">
        <v>14</v>
      </c>
      <c r="C484" s="19" t="s">
        <v>14</v>
      </c>
      <c r="D484" s="45">
        <v>3</v>
      </c>
      <c r="E484" s="61"/>
      <c r="F484" s="5">
        <f t="shared" si="34"/>
        <v>6.7415730337078653E-3</v>
      </c>
      <c r="G484" s="53"/>
      <c r="H484" s="9">
        <f t="shared" si="35"/>
        <v>445</v>
      </c>
    </row>
    <row r="485" spans="1:8" ht="14.65" customHeight="1" x14ac:dyDescent="0.25">
      <c r="A485" s="58">
        <v>26</v>
      </c>
      <c r="B485" s="18">
        <v>15</v>
      </c>
      <c r="C485" s="19" t="s">
        <v>15</v>
      </c>
      <c r="D485" s="45">
        <v>0</v>
      </c>
      <c r="E485" s="61"/>
      <c r="F485" s="5">
        <f t="shared" si="34"/>
        <v>0</v>
      </c>
      <c r="G485" s="53"/>
      <c r="H485" s="9">
        <f t="shared" si="35"/>
        <v>445</v>
      </c>
    </row>
    <row r="486" spans="1:8" ht="14.65" customHeight="1" x14ac:dyDescent="0.25">
      <c r="A486" s="58">
        <v>26</v>
      </c>
      <c r="B486" s="18">
        <v>16</v>
      </c>
      <c r="C486" s="19" t="s">
        <v>16</v>
      </c>
      <c r="D486" s="45">
        <v>4</v>
      </c>
      <c r="E486" s="61"/>
      <c r="F486" s="5">
        <f t="shared" si="34"/>
        <v>8.988764044943821E-3</v>
      </c>
      <c r="G486" s="53"/>
      <c r="H486" s="9">
        <f t="shared" si="35"/>
        <v>445</v>
      </c>
    </row>
    <row r="487" spans="1:8" ht="14.65" customHeight="1" x14ac:dyDescent="0.25">
      <c r="A487" s="58">
        <v>26</v>
      </c>
      <c r="B487" s="18">
        <v>17</v>
      </c>
      <c r="C487" s="19" t="s">
        <v>17</v>
      </c>
      <c r="D487" s="45">
        <v>2</v>
      </c>
      <c r="E487" s="61"/>
      <c r="F487" s="5">
        <f t="shared" si="34"/>
        <v>4.4943820224719105E-3</v>
      </c>
      <c r="G487" s="53"/>
      <c r="H487" s="9">
        <f t="shared" si="35"/>
        <v>445</v>
      </c>
    </row>
    <row r="488" spans="1:8" ht="14.65" customHeight="1" thickBot="1" x14ac:dyDescent="0.3">
      <c r="A488" s="59">
        <v>26</v>
      </c>
      <c r="B488" s="26">
        <v>18</v>
      </c>
      <c r="C488" s="27" t="s">
        <v>18</v>
      </c>
      <c r="D488" s="47">
        <v>3</v>
      </c>
      <c r="E488" s="62"/>
      <c r="F488" s="6">
        <f t="shared" si="34"/>
        <v>6.7415730337078653E-3</v>
      </c>
      <c r="G488" s="54"/>
      <c r="H488" s="9">
        <f t="shared" si="35"/>
        <v>445</v>
      </c>
    </row>
    <row r="489" spans="1:8" ht="14.65" customHeight="1" x14ac:dyDescent="0.25">
      <c r="A489" s="25">
        <v>27</v>
      </c>
      <c r="B489" s="16">
        <v>1</v>
      </c>
      <c r="C489" s="17" t="s">
        <v>1</v>
      </c>
      <c r="D489" s="44">
        <v>97</v>
      </c>
      <c r="E489" s="60">
        <f>SUM(D489:D506)</f>
        <v>288</v>
      </c>
      <c r="F489" s="15">
        <f t="shared" si="34"/>
        <v>0.33680555555555558</v>
      </c>
      <c r="G489" s="52">
        <f>SUM(F489:F506)</f>
        <v>1</v>
      </c>
      <c r="H489" s="9">
        <f>SUM(D489:D506)</f>
        <v>288</v>
      </c>
    </row>
    <row r="490" spans="1:8" ht="14.65" customHeight="1" x14ac:dyDescent="0.25">
      <c r="A490" s="57" t="s">
        <v>26</v>
      </c>
      <c r="B490" s="18">
        <v>2</v>
      </c>
      <c r="C490" s="19" t="s">
        <v>2</v>
      </c>
      <c r="D490" s="45">
        <v>1</v>
      </c>
      <c r="E490" s="61"/>
      <c r="F490" s="5">
        <f t="shared" si="34"/>
        <v>3.472222222222222E-3</v>
      </c>
      <c r="G490" s="53"/>
      <c r="H490" s="9">
        <f t="shared" ref="H490:H506" si="36">H489</f>
        <v>288</v>
      </c>
    </row>
    <row r="491" spans="1:8" ht="14.65" customHeight="1" x14ac:dyDescent="0.25">
      <c r="A491" s="58">
        <v>27</v>
      </c>
      <c r="B491" s="18">
        <v>3</v>
      </c>
      <c r="C491" s="19" t="s">
        <v>3</v>
      </c>
      <c r="D491" s="45">
        <v>23</v>
      </c>
      <c r="E491" s="61"/>
      <c r="F491" s="5">
        <f t="shared" si="34"/>
        <v>7.9861111111111105E-2</v>
      </c>
      <c r="G491" s="53"/>
      <c r="H491" s="9">
        <f t="shared" si="36"/>
        <v>288</v>
      </c>
    </row>
    <row r="492" spans="1:8" ht="14.65" customHeight="1" x14ac:dyDescent="0.25">
      <c r="A492" s="58">
        <v>27</v>
      </c>
      <c r="B492" s="18">
        <v>4</v>
      </c>
      <c r="C492" s="19" t="s">
        <v>4</v>
      </c>
      <c r="D492" s="45">
        <v>1</v>
      </c>
      <c r="E492" s="61"/>
      <c r="F492" s="5">
        <f t="shared" si="34"/>
        <v>3.472222222222222E-3</v>
      </c>
      <c r="G492" s="53"/>
      <c r="H492" s="9">
        <f t="shared" si="36"/>
        <v>288</v>
      </c>
    </row>
    <row r="493" spans="1:8" ht="14.65" customHeight="1" x14ac:dyDescent="0.25">
      <c r="A493" s="58">
        <v>27</v>
      </c>
      <c r="B493" s="18">
        <v>5</v>
      </c>
      <c r="C493" s="19" t="s">
        <v>5</v>
      </c>
      <c r="D493" s="45">
        <v>0</v>
      </c>
      <c r="E493" s="61"/>
      <c r="F493" s="5">
        <f t="shared" si="34"/>
        <v>0</v>
      </c>
      <c r="G493" s="53"/>
      <c r="H493" s="9">
        <f t="shared" si="36"/>
        <v>288</v>
      </c>
    </row>
    <row r="494" spans="1:8" ht="14.65" customHeight="1" x14ac:dyDescent="0.25">
      <c r="A494" s="58">
        <v>27</v>
      </c>
      <c r="B494" s="18">
        <v>6</v>
      </c>
      <c r="C494" s="19" t="s">
        <v>6</v>
      </c>
      <c r="D494" s="45">
        <v>6</v>
      </c>
      <c r="E494" s="61"/>
      <c r="F494" s="5">
        <f t="shared" si="34"/>
        <v>2.0833333333333332E-2</v>
      </c>
      <c r="G494" s="53"/>
      <c r="H494" s="9">
        <f t="shared" si="36"/>
        <v>288</v>
      </c>
    </row>
    <row r="495" spans="1:8" ht="14.65" customHeight="1" x14ac:dyDescent="0.25">
      <c r="A495" s="58">
        <v>27</v>
      </c>
      <c r="B495" s="18">
        <v>7</v>
      </c>
      <c r="C495" s="19" t="s">
        <v>7</v>
      </c>
      <c r="D495" s="45">
        <v>0</v>
      </c>
      <c r="E495" s="61"/>
      <c r="F495" s="5">
        <f t="shared" si="34"/>
        <v>0</v>
      </c>
      <c r="G495" s="53"/>
      <c r="H495" s="9">
        <f t="shared" si="36"/>
        <v>288</v>
      </c>
    </row>
    <row r="496" spans="1:8" ht="14.65" customHeight="1" x14ac:dyDescent="0.25">
      <c r="A496" s="58">
        <v>27</v>
      </c>
      <c r="B496" s="18">
        <v>8</v>
      </c>
      <c r="C496" s="19" t="s">
        <v>8</v>
      </c>
      <c r="D496" s="45">
        <v>55</v>
      </c>
      <c r="E496" s="61"/>
      <c r="F496" s="5">
        <f t="shared" si="34"/>
        <v>0.19097222222222221</v>
      </c>
      <c r="G496" s="53"/>
      <c r="H496" s="9">
        <f t="shared" si="36"/>
        <v>288</v>
      </c>
    </row>
    <row r="497" spans="1:8" ht="14.65" customHeight="1" x14ac:dyDescent="0.25">
      <c r="A497" s="58">
        <v>27</v>
      </c>
      <c r="B497" s="18">
        <v>9</v>
      </c>
      <c r="C497" s="19" t="s">
        <v>9</v>
      </c>
      <c r="D497" s="45">
        <v>19</v>
      </c>
      <c r="E497" s="61"/>
      <c r="F497" s="5">
        <f t="shared" si="34"/>
        <v>6.5972222222222224E-2</v>
      </c>
      <c r="G497" s="53"/>
      <c r="H497" s="9">
        <f t="shared" si="36"/>
        <v>288</v>
      </c>
    </row>
    <row r="498" spans="1:8" ht="14.65" customHeight="1" x14ac:dyDescent="0.25">
      <c r="A498" s="58">
        <v>27</v>
      </c>
      <c r="B498" s="18">
        <v>10</v>
      </c>
      <c r="C498" s="19" t="s">
        <v>10</v>
      </c>
      <c r="D498" s="45">
        <v>8</v>
      </c>
      <c r="E498" s="61"/>
      <c r="F498" s="5">
        <f t="shared" si="34"/>
        <v>2.7777777777777776E-2</v>
      </c>
      <c r="G498" s="53"/>
      <c r="H498" s="9">
        <f t="shared" si="36"/>
        <v>288</v>
      </c>
    </row>
    <row r="499" spans="1:8" ht="14.65" customHeight="1" x14ac:dyDescent="0.25">
      <c r="A499" s="58">
        <v>27</v>
      </c>
      <c r="B499" s="18">
        <v>11</v>
      </c>
      <c r="C499" s="19" t="s">
        <v>11</v>
      </c>
      <c r="D499" s="45">
        <v>1</v>
      </c>
      <c r="E499" s="61"/>
      <c r="F499" s="5">
        <f t="shared" si="34"/>
        <v>3.472222222222222E-3</v>
      </c>
      <c r="G499" s="53"/>
      <c r="H499" s="9">
        <f t="shared" si="36"/>
        <v>288</v>
      </c>
    </row>
    <row r="500" spans="1:8" ht="14.65" customHeight="1" x14ac:dyDescent="0.25">
      <c r="A500" s="58">
        <v>27</v>
      </c>
      <c r="B500" s="18">
        <v>12</v>
      </c>
      <c r="C500" s="19" t="s">
        <v>12</v>
      </c>
      <c r="D500" s="45">
        <v>1</v>
      </c>
      <c r="E500" s="61"/>
      <c r="F500" s="5">
        <f t="shared" si="34"/>
        <v>3.472222222222222E-3</v>
      </c>
      <c r="G500" s="53"/>
      <c r="H500" s="9">
        <f t="shared" si="36"/>
        <v>288</v>
      </c>
    </row>
    <row r="501" spans="1:8" ht="14.65" customHeight="1" x14ac:dyDescent="0.25">
      <c r="A501" s="58">
        <v>27</v>
      </c>
      <c r="B501" s="18">
        <v>13</v>
      </c>
      <c r="C501" s="19" t="s">
        <v>13</v>
      </c>
      <c r="D501" s="45">
        <v>62</v>
      </c>
      <c r="E501" s="61"/>
      <c r="F501" s="5">
        <f t="shared" si="34"/>
        <v>0.21527777777777779</v>
      </c>
      <c r="G501" s="53"/>
      <c r="H501" s="9">
        <f t="shared" si="36"/>
        <v>288</v>
      </c>
    </row>
    <row r="502" spans="1:8" ht="14.65" customHeight="1" x14ac:dyDescent="0.25">
      <c r="A502" s="58">
        <v>27</v>
      </c>
      <c r="B502" s="18">
        <v>14</v>
      </c>
      <c r="C502" s="19" t="s">
        <v>14</v>
      </c>
      <c r="D502" s="45">
        <v>6</v>
      </c>
      <c r="E502" s="61"/>
      <c r="F502" s="5">
        <f t="shared" si="34"/>
        <v>2.0833333333333332E-2</v>
      </c>
      <c r="G502" s="53"/>
      <c r="H502" s="9">
        <f t="shared" si="36"/>
        <v>288</v>
      </c>
    </row>
    <row r="503" spans="1:8" ht="14.65" customHeight="1" x14ac:dyDescent="0.25">
      <c r="A503" s="58">
        <v>27</v>
      </c>
      <c r="B503" s="18">
        <v>15</v>
      </c>
      <c r="C503" s="19" t="s">
        <v>15</v>
      </c>
      <c r="D503" s="45">
        <v>0</v>
      </c>
      <c r="E503" s="61"/>
      <c r="F503" s="5">
        <f t="shared" si="34"/>
        <v>0</v>
      </c>
      <c r="G503" s="53"/>
      <c r="H503" s="9">
        <f t="shared" si="36"/>
        <v>288</v>
      </c>
    </row>
    <row r="504" spans="1:8" ht="14.65" customHeight="1" x14ac:dyDescent="0.25">
      <c r="A504" s="58">
        <v>27</v>
      </c>
      <c r="B504" s="18">
        <v>16</v>
      </c>
      <c r="C504" s="19" t="s">
        <v>16</v>
      </c>
      <c r="D504" s="45">
        <v>3</v>
      </c>
      <c r="E504" s="61"/>
      <c r="F504" s="5">
        <f t="shared" si="34"/>
        <v>1.0416666666666666E-2</v>
      </c>
      <c r="G504" s="53"/>
      <c r="H504" s="9">
        <f t="shared" si="36"/>
        <v>288</v>
      </c>
    </row>
    <row r="505" spans="1:8" ht="14.65" customHeight="1" x14ac:dyDescent="0.25">
      <c r="A505" s="58">
        <v>27</v>
      </c>
      <c r="B505" s="18">
        <v>17</v>
      </c>
      <c r="C505" s="19" t="s">
        <v>17</v>
      </c>
      <c r="D505" s="45">
        <v>0</v>
      </c>
      <c r="E505" s="61"/>
      <c r="F505" s="5">
        <f t="shared" si="34"/>
        <v>0</v>
      </c>
      <c r="G505" s="53"/>
      <c r="H505" s="9">
        <f t="shared" si="36"/>
        <v>288</v>
      </c>
    </row>
    <row r="506" spans="1:8" ht="14.65" customHeight="1" thickBot="1" x14ac:dyDescent="0.3">
      <c r="A506" s="59">
        <v>27</v>
      </c>
      <c r="B506" s="26">
        <v>18</v>
      </c>
      <c r="C506" s="27" t="s">
        <v>18</v>
      </c>
      <c r="D506" s="47">
        <v>5</v>
      </c>
      <c r="E506" s="62"/>
      <c r="F506" s="6">
        <f t="shared" si="34"/>
        <v>1.7361111111111112E-2</v>
      </c>
      <c r="G506" s="54"/>
      <c r="H506" s="9">
        <f t="shared" si="36"/>
        <v>288</v>
      </c>
    </row>
    <row r="507" spans="1:8" ht="14.65" customHeight="1" x14ac:dyDescent="0.25">
      <c r="A507" s="25">
        <v>28</v>
      </c>
      <c r="B507" s="16">
        <v>1</v>
      </c>
      <c r="C507" s="17" t="s">
        <v>1</v>
      </c>
      <c r="D507" s="44">
        <v>109</v>
      </c>
      <c r="E507" s="60">
        <f>SUM(D507:D524)</f>
        <v>416</v>
      </c>
      <c r="F507" s="15">
        <f t="shared" si="34"/>
        <v>0.26201923076923078</v>
      </c>
      <c r="G507" s="52">
        <f>SUM(F507:F524)</f>
        <v>0.99999999999999989</v>
      </c>
      <c r="H507" s="9">
        <f>SUM(D507:D524)</f>
        <v>416</v>
      </c>
    </row>
    <row r="508" spans="1:8" ht="14.65" customHeight="1" x14ac:dyDescent="0.25">
      <c r="A508" s="57" t="s">
        <v>27</v>
      </c>
      <c r="B508" s="18">
        <v>2</v>
      </c>
      <c r="C508" s="19" t="s">
        <v>2</v>
      </c>
      <c r="D508" s="45">
        <v>0</v>
      </c>
      <c r="E508" s="61"/>
      <c r="F508" s="5">
        <f t="shared" si="34"/>
        <v>0</v>
      </c>
      <c r="G508" s="53"/>
      <c r="H508" s="9">
        <f t="shared" ref="H508:H524" si="37">H507</f>
        <v>416</v>
      </c>
    </row>
    <row r="509" spans="1:8" ht="14.65" customHeight="1" x14ac:dyDescent="0.25">
      <c r="A509" s="58">
        <v>28</v>
      </c>
      <c r="B509" s="18">
        <v>3</v>
      </c>
      <c r="C509" s="19" t="s">
        <v>3</v>
      </c>
      <c r="D509" s="45">
        <v>32</v>
      </c>
      <c r="E509" s="61"/>
      <c r="F509" s="5">
        <f t="shared" si="34"/>
        <v>7.6923076923076927E-2</v>
      </c>
      <c r="G509" s="53"/>
      <c r="H509" s="9">
        <f t="shared" si="37"/>
        <v>416</v>
      </c>
    </row>
    <row r="510" spans="1:8" ht="14.65" customHeight="1" x14ac:dyDescent="0.25">
      <c r="A510" s="58">
        <v>28</v>
      </c>
      <c r="B510" s="18">
        <v>4</v>
      </c>
      <c r="C510" s="19" t="s">
        <v>4</v>
      </c>
      <c r="D510" s="45">
        <v>1</v>
      </c>
      <c r="E510" s="61"/>
      <c r="F510" s="5">
        <f t="shared" si="34"/>
        <v>2.403846153846154E-3</v>
      </c>
      <c r="G510" s="53"/>
      <c r="H510" s="9">
        <f t="shared" si="37"/>
        <v>416</v>
      </c>
    </row>
    <row r="511" spans="1:8" ht="14.65" customHeight="1" x14ac:dyDescent="0.25">
      <c r="A511" s="58">
        <v>28</v>
      </c>
      <c r="B511" s="18">
        <v>5</v>
      </c>
      <c r="C511" s="19" t="s">
        <v>5</v>
      </c>
      <c r="D511" s="45">
        <v>0</v>
      </c>
      <c r="E511" s="61"/>
      <c r="F511" s="5">
        <f t="shared" si="34"/>
        <v>0</v>
      </c>
      <c r="G511" s="53"/>
      <c r="H511" s="9">
        <f t="shared" si="37"/>
        <v>416</v>
      </c>
    </row>
    <row r="512" spans="1:8" ht="14.65" customHeight="1" x14ac:dyDescent="0.25">
      <c r="A512" s="58">
        <v>28</v>
      </c>
      <c r="B512" s="18">
        <v>6</v>
      </c>
      <c r="C512" s="19" t="s">
        <v>6</v>
      </c>
      <c r="D512" s="45">
        <v>12</v>
      </c>
      <c r="E512" s="61"/>
      <c r="F512" s="5">
        <f t="shared" si="34"/>
        <v>2.8846153846153848E-2</v>
      </c>
      <c r="G512" s="53"/>
      <c r="H512" s="9">
        <f t="shared" si="37"/>
        <v>416</v>
      </c>
    </row>
    <row r="513" spans="1:8" ht="14.65" customHeight="1" x14ac:dyDescent="0.25">
      <c r="A513" s="58">
        <v>28</v>
      </c>
      <c r="B513" s="18">
        <v>7</v>
      </c>
      <c r="C513" s="19" t="s">
        <v>7</v>
      </c>
      <c r="D513" s="45">
        <v>0</v>
      </c>
      <c r="E513" s="61"/>
      <c r="F513" s="5">
        <f t="shared" si="34"/>
        <v>0</v>
      </c>
      <c r="G513" s="53"/>
      <c r="H513" s="9">
        <f t="shared" si="37"/>
        <v>416</v>
      </c>
    </row>
    <row r="514" spans="1:8" ht="14.65" customHeight="1" x14ac:dyDescent="0.25">
      <c r="A514" s="58">
        <v>28</v>
      </c>
      <c r="B514" s="18">
        <v>8</v>
      </c>
      <c r="C514" s="19" t="s">
        <v>8</v>
      </c>
      <c r="D514" s="45">
        <v>86</v>
      </c>
      <c r="E514" s="61"/>
      <c r="F514" s="5">
        <f t="shared" si="34"/>
        <v>0.20673076923076922</v>
      </c>
      <c r="G514" s="53"/>
      <c r="H514" s="9">
        <f t="shared" si="37"/>
        <v>416</v>
      </c>
    </row>
    <row r="515" spans="1:8" ht="14.65" customHeight="1" x14ac:dyDescent="0.25">
      <c r="A515" s="58">
        <v>28</v>
      </c>
      <c r="B515" s="18">
        <v>9</v>
      </c>
      <c r="C515" s="19" t="s">
        <v>9</v>
      </c>
      <c r="D515" s="45">
        <v>33</v>
      </c>
      <c r="E515" s="61"/>
      <c r="F515" s="5">
        <f t="shared" si="34"/>
        <v>7.9326923076923073E-2</v>
      </c>
      <c r="G515" s="53"/>
      <c r="H515" s="9">
        <f t="shared" si="37"/>
        <v>416</v>
      </c>
    </row>
    <row r="516" spans="1:8" ht="14.65" customHeight="1" x14ac:dyDescent="0.25">
      <c r="A516" s="58">
        <v>28</v>
      </c>
      <c r="B516" s="18">
        <v>10</v>
      </c>
      <c r="C516" s="19" t="s">
        <v>10</v>
      </c>
      <c r="D516" s="45">
        <v>11</v>
      </c>
      <c r="E516" s="61"/>
      <c r="F516" s="5">
        <f t="shared" si="34"/>
        <v>2.6442307692307692E-2</v>
      </c>
      <c r="G516" s="53"/>
      <c r="H516" s="9">
        <f t="shared" si="37"/>
        <v>416</v>
      </c>
    </row>
    <row r="517" spans="1:8" ht="14.65" customHeight="1" x14ac:dyDescent="0.25">
      <c r="A517" s="58">
        <v>28</v>
      </c>
      <c r="B517" s="18">
        <v>11</v>
      </c>
      <c r="C517" s="19" t="s">
        <v>11</v>
      </c>
      <c r="D517" s="45">
        <v>1</v>
      </c>
      <c r="E517" s="61"/>
      <c r="F517" s="5">
        <f t="shared" si="34"/>
        <v>2.403846153846154E-3</v>
      </c>
      <c r="G517" s="53"/>
      <c r="H517" s="9">
        <f t="shared" si="37"/>
        <v>416</v>
      </c>
    </row>
    <row r="518" spans="1:8" ht="14.65" customHeight="1" x14ac:dyDescent="0.25">
      <c r="A518" s="58">
        <v>28</v>
      </c>
      <c r="B518" s="18">
        <v>12</v>
      </c>
      <c r="C518" s="19" t="s">
        <v>12</v>
      </c>
      <c r="D518" s="45">
        <v>5</v>
      </c>
      <c r="E518" s="61"/>
      <c r="F518" s="5">
        <f t="shared" si="34"/>
        <v>1.201923076923077E-2</v>
      </c>
      <c r="G518" s="53"/>
      <c r="H518" s="9">
        <f t="shared" si="37"/>
        <v>416</v>
      </c>
    </row>
    <row r="519" spans="1:8" ht="14.65" customHeight="1" x14ac:dyDescent="0.25">
      <c r="A519" s="58">
        <v>28</v>
      </c>
      <c r="B519" s="18">
        <v>13</v>
      </c>
      <c r="C519" s="19" t="s">
        <v>13</v>
      </c>
      <c r="D519" s="45">
        <v>101</v>
      </c>
      <c r="E519" s="61"/>
      <c r="F519" s="5">
        <f t="shared" si="34"/>
        <v>0.24278846153846154</v>
      </c>
      <c r="G519" s="53"/>
      <c r="H519" s="9">
        <f t="shared" si="37"/>
        <v>416</v>
      </c>
    </row>
    <row r="520" spans="1:8" ht="14.65" customHeight="1" x14ac:dyDescent="0.25">
      <c r="A520" s="58">
        <v>28</v>
      </c>
      <c r="B520" s="18">
        <v>14</v>
      </c>
      <c r="C520" s="19" t="s">
        <v>14</v>
      </c>
      <c r="D520" s="45">
        <v>18</v>
      </c>
      <c r="E520" s="61"/>
      <c r="F520" s="5">
        <f t="shared" si="34"/>
        <v>4.3269230769230768E-2</v>
      </c>
      <c r="G520" s="53"/>
      <c r="H520" s="9">
        <f t="shared" si="37"/>
        <v>416</v>
      </c>
    </row>
    <row r="521" spans="1:8" ht="14.65" customHeight="1" x14ac:dyDescent="0.25">
      <c r="A521" s="58">
        <v>28</v>
      </c>
      <c r="B521" s="18">
        <v>15</v>
      </c>
      <c r="C521" s="19" t="s">
        <v>15</v>
      </c>
      <c r="D521" s="45">
        <v>0</v>
      </c>
      <c r="E521" s="61"/>
      <c r="F521" s="5">
        <f t="shared" si="34"/>
        <v>0</v>
      </c>
      <c r="G521" s="53"/>
      <c r="H521" s="9">
        <f t="shared" si="37"/>
        <v>416</v>
      </c>
    </row>
    <row r="522" spans="1:8" ht="14.65" customHeight="1" x14ac:dyDescent="0.25">
      <c r="A522" s="58">
        <v>28</v>
      </c>
      <c r="B522" s="18">
        <v>16</v>
      </c>
      <c r="C522" s="19" t="s">
        <v>16</v>
      </c>
      <c r="D522" s="45">
        <v>2</v>
      </c>
      <c r="E522" s="61"/>
      <c r="F522" s="5">
        <f t="shared" si="34"/>
        <v>4.807692307692308E-3</v>
      </c>
      <c r="G522" s="53"/>
      <c r="H522" s="9">
        <f t="shared" si="37"/>
        <v>416</v>
      </c>
    </row>
    <row r="523" spans="1:8" ht="14.65" customHeight="1" x14ac:dyDescent="0.25">
      <c r="A523" s="58">
        <v>28</v>
      </c>
      <c r="B523" s="18">
        <v>17</v>
      </c>
      <c r="C523" s="19" t="s">
        <v>17</v>
      </c>
      <c r="D523" s="45">
        <v>2</v>
      </c>
      <c r="E523" s="61"/>
      <c r="F523" s="5">
        <f t="shared" si="34"/>
        <v>4.807692307692308E-3</v>
      </c>
      <c r="G523" s="53"/>
      <c r="H523" s="9">
        <f t="shared" si="37"/>
        <v>416</v>
      </c>
    </row>
    <row r="524" spans="1:8" ht="14.65" customHeight="1" thickBot="1" x14ac:dyDescent="0.3">
      <c r="A524" s="59">
        <v>28</v>
      </c>
      <c r="B524" s="26">
        <v>18</v>
      </c>
      <c r="C524" s="27" t="s">
        <v>18</v>
      </c>
      <c r="D524" s="47">
        <v>3</v>
      </c>
      <c r="E524" s="62"/>
      <c r="F524" s="6">
        <f t="shared" si="34"/>
        <v>7.2115384615384619E-3</v>
      </c>
      <c r="G524" s="54"/>
      <c r="H524" s="9">
        <f t="shared" si="37"/>
        <v>416</v>
      </c>
    </row>
    <row r="525" spans="1:8" ht="14.65" customHeight="1" x14ac:dyDescent="0.25">
      <c r="A525" s="25">
        <v>29</v>
      </c>
      <c r="B525" s="16">
        <v>1</v>
      </c>
      <c r="C525" s="17" t="s">
        <v>1</v>
      </c>
      <c r="D525" s="44">
        <v>98</v>
      </c>
      <c r="E525" s="60">
        <f>SUM(D525:D542)</f>
        <v>420</v>
      </c>
      <c r="F525" s="15">
        <f t="shared" si="34"/>
        <v>0.23333333333333334</v>
      </c>
      <c r="G525" s="52">
        <f>SUM(F525:F542)</f>
        <v>0.99999999999999989</v>
      </c>
      <c r="H525" s="9">
        <f>SUM(D525:D542)</f>
        <v>420</v>
      </c>
    </row>
    <row r="526" spans="1:8" ht="14.65" customHeight="1" x14ac:dyDescent="0.25">
      <c r="A526" s="57" t="s">
        <v>27</v>
      </c>
      <c r="B526" s="18">
        <v>2</v>
      </c>
      <c r="C526" s="19" t="s">
        <v>2</v>
      </c>
      <c r="D526" s="45">
        <v>1</v>
      </c>
      <c r="E526" s="61"/>
      <c r="F526" s="5">
        <f t="shared" si="34"/>
        <v>2.3809523809523812E-3</v>
      </c>
      <c r="G526" s="53"/>
      <c r="H526" s="9">
        <f t="shared" ref="H526:H542" si="38">H525</f>
        <v>420</v>
      </c>
    </row>
    <row r="527" spans="1:8" ht="14.65" customHeight="1" x14ac:dyDescent="0.25">
      <c r="A527" s="58">
        <v>29</v>
      </c>
      <c r="B527" s="18">
        <v>3</v>
      </c>
      <c r="C527" s="19" t="s">
        <v>3</v>
      </c>
      <c r="D527" s="45">
        <v>40</v>
      </c>
      <c r="E527" s="61"/>
      <c r="F527" s="5">
        <f t="shared" si="34"/>
        <v>9.5238095238095233E-2</v>
      </c>
      <c r="G527" s="53"/>
      <c r="H527" s="9">
        <f t="shared" si="38"/>
        <v>420</v>
      </c>
    </row>
    <row r="528" spans="1:8" ht="14.65" customHeight="1" x14ac:dyDescent="0.25">
      <c r="A528" s="58">
        <v>29</v>
      </c>
      <c r="B528" s="18">
        <v>4</v>
      </c>
      <c r="C528" s="19" t="s">
        <v>4</v>
      </c>
      <c r="D528" s="45">
        <v>1</v>
      </c>
      <c r="E528" s="61"/>
      <c r="F528" s="5">
        <f t="shared" si="34"/>
        <v>2.3809523809523812E-3</v>
      </c>
      <c r="G528" s="53"/>
      <c r="H528" s="9">
        <f t="shared" si="38"/>
        <v>420</v>
      </c>
    </row>
    <row r="529" spans="1:8" ht="14.65" customHeight="1" x14ac:dyDescent="0.25">
      <c r="A529" s="58">
        <v>29</v>
      </c>
      <c r="B529" s="18">
        <v>5</v>
      </c>
      <c r="C529" s="19" t="s">
        <v>5</v>
      </c>
      <c r="D529" s="45">
        <v>2</v>
      </c>
      <c r="E529" s="61"/>
      <c r="F529" s="5">
        <f t="shared" si="34"/>
        <v>4.7619047619047623E-3</v>
      </c>
      <c r="G529" s="53"/>
      <c r="H529" s="9">
        <f t="shared" si="38"/>
        <v>420</v>
      </c>
    </row>
    <row r="530" spans="1:8" ht="14.65" customHeight="1" x14ac:dyDescent="0.25">
      <c r="A530" s="58">
        <v>29</v>
      </c>
      <c r="B530" s="18">
        <v>6</v>
      </c>
      <c r="C530" s="19" t="s">
        <v>6</v>
      </c>
      <c r="D530" s="45">
        <v>5</v>
      </c>
      <c r="E530" s="61"/>
      <c r="F530" s="5">
        <f t="shared" si="34"/>
        <v>1.1904761904761904E-2</v>
      </c>
      <c r="G530" s="53"/>
      <c r="H530" s="9">
        <f t="shared" si="38"/>
        <v>420</v>
      </c>
    </row>
    <row r="531" spans="1:8" ht="14.65" customHeight="1" x14ac:dyDescent="0.25">
      <c r="A531" s="58">
        <v>29</v>
      </c>
      <c r="B531" s="18">
        <v>7</v>
      </c>
      <c r="C531" s="19" t="s">
        <v>7</v>
      </c>
      <c r="D531" s="45">
        <v>0</v>
      </c>
      <c r="E531" s="61"/>
      <c r="F531" s="5">
        <f t="shared" si="34"/>
        <v>0</v>
      </c>
      <c r="G531" s="53"/>
      <c r="H531" s="9">
        <f t="shared" si="38"/>
        <v>420</v>
      </c>
    </row>
    <row r="532" spans="1:8" ht="14.65" customHeight="1" x14ac:dyDescent="0.25">
      <c r="A532" s="58">
        <v>29</v>
      </c>
      <c r="B532" s="18">
        <v>8</v>
      </c>
      <c r="C532" s="19" t="s">
        <v>8</v>
      </c>
      <c r="D532" s="45">
        <v>105</v>
      </c>
      <c r="E532" s="61"/>
      <c r="F532" s="5">
        <f t="shared" si="34"/>
        <v>0.25</v>
      </c>
      <c r="G532" s="53"/>
      <c r="H532" s="9">
        <f t="shared" si="38"/>
        <v>420</v>
      </c>
    </row>
    <row r="533" spans="1:8" ht="14.65" customHeight="1" x14ac:dyDescent="0.25">
      <c r="A533" s="58">
        <v>29</v>
      </c>
      <c r="B533" s="18">
        <v>9</v>
      </c>
      <c r="C533" s="19" t="s">
        <v>9</v>
      </c>
      <c r="D533" s="45">
        <v>25</v>
      </c>
      <c r="E533" s="61"/>
      <c r="F533" s="5">
        <f t="shared" ref="F533:F596" si="39">D533/H533</f>
        <v>5.9523809523809521E-2</v>
      </c>
      <c r="G533" s="53"/>
      <c r="H533" s="9">
        <f t="shared" si="38"/>
        <v>420</v>
      </c>
    </row>
    <row r="534" spans="1:8" ht="14.65" customHeight="1" x14ac:dyDescent="0.25">
      <c r="A534" s="58">
        <v>29</v>
      </c>
      <c r="B534" s="18">
        <v>10</v>
      </c>
      <c r="C534" s="19" t="s">
        <v>10</v>
      </c>
      <c r="D534" s="45">
        <v>5</v>
      </c>
      <c r="E534" s="61"/>
      <c r="F534" s="5">
        <f t="shared" si="39"/>
        <v>1.1904761904761904E-2</v>
      </c>
      <c r="G534" s="53"/>
      <c r="H534" s="9">
        <f t="shared" si="38"/>
        <v>420</v>
      </c>
    </row>
    <row r="535" spans="1:8" ht="14.65" customHeight="1" x14ac:dyDescent="0.25">
      <c r="A535" s="58">
        <v>29</v>
      </c>
      <c r="B535" s="18">
        <v>11</v>
      </c>
      <c r="C535" s="19" t="s">
        <v>11</v>
      </c>
      <c r="D535" s="45">
        <v>1</v>
      </c>
      <c r="E535" s="61"/>
      <c r="F535" s="5">
        <f t="shared" si="39"/>
        <v>2.3809523809523812E-3</v>
      </c>
      <c r="G535" s="53"/>
      <c r="H535" s="9">
        <f t="shared" si="38"/>
        <v>420</v>
      </c>
    </row>
    <row r="536" spans="1:8" ht="14.65" customHeight="1" x14ac:dyDescent="0.25">
      <c r="A536" s="58">
        <v>29</v>
      </c>
      <c r="B536" s="18">
        <v>12</v>
      </c>
      <c r="C536" s="19" t="s">
        <v>12</v>
      </c>
      <c r="D536" s="45">
        <v>2</v>
      </c>
      <c r="E536" s="61"/>
      <c r="F536" s="5">
        <f t="shared" si="39"/>
        <v>4.7619047619047623E-3</v>
      </c>
      <c r="G536" s="53"/>
      <c r="H536" s="9">
        <f t="shared" si="38"/>
        <v>420</v>
      </c>
    </row>
    <row r="537" spans="1:8" ht="14.65" customHeight="1" x14ac:dyDescent="0.25">
      <c r="A537" s="58">
        <v>29</v>
      </c>
      <c r="B537" s="18">
        <v>13</v>
      </c>
      <c r="C537" s="19" t="s">
        <v>13</v>
      </c>
      <c r="D537" s="45">
        <v>106</v>
      </c>
      <c r="E537" s="61"/>
      <c r="F537" s="5">
        <f t="shared" si="39"/>
        <v>0.25238095238095237</v>
      </c>
      <c r="G537" s="53"/>
      <c r="H537" s="9">
        <f t="shared" si="38"/>
        <v>420</v>
      </c>
    </row>
    <row r="538" spans="1:8" ht="14.65" customHeight="1" x14ac:dyDescent="0.25">
      <c r="A538" s="58">
        <v>29</v>
      </c>
      <c r="B538" s="18">
        <v>14</v>
      </c>
      <c r="C538" s="19" t="s">
        <v>14</v>
      </c>
      <c r="D538" s="45">
        <v>12</v>
      </c>
      <c r="E538" s="61"/>
      <c r="F538" s="5">
        <f t="shared" si="39"/>
        <v>2.8571428571428571E-2</v>
      </c>
      <c r="G538" s="53"/>
      <c r="H538" s="9">
        <f t="shared" si="38"/>
        <v>420</v>
      </c>
    </row>
    <row r="539" spans="1:8" ht="14.65" customHeight="1" x14ac:dyDescent="0.25">
      <c r="A539" s="58">
        <v>29</v>
      </c>
      <c r="B539" s="18">
        <v>15</v>
      </c>
      <c r="C539" s="19" t="s">
        <v>15</v>
      </c>
      <c r="D539" s="45">
        <v>0</v>
      </c>
      <c r="E539" s="61"/>
      <c r="F539" s="5">
        <f t="shared" si="39"/>
        <v>0</v>
      </c>
      <c r="G539" s="53"/>
      <c r="H539" s="9">
        <f t="shared" si="38"/>
        <v>420</v>
      </c>
    </row>
    <row r="540" spans="1:8" ht="14.65" customHeight="1" x14ac:dyDescent="0.25">
      <c r="A540" s="58">
        <v>29</v>
      </c>
      <c r="B540" s="18">
        <v>16</v>
      </c>
      <c r="C540" s="19" t="s">
        <v>16</v>
      </c>
      <c r="D540" s="45">
        <v>5</v>
      </c>
      <c r="E540" s="61"/>
      <c r="F540" s="5">
        <f t="shared" si="39"/>
        <v>1.1904761904761904E-2</v>
      </c>
      <c r="G540" s="53"/>
      <c r="H540" s="9">
        <f t="shared" si="38"/>
        <v>420</v>
      </c>
    </row>
    <row r="541" spans="1:8" ht="14.65" customHeight="1" x14ac:dyDescent="0.25">
      <c r="A541" s="58">
        <v>29</v>
      </c>
      <c r="B541" s="18">
        <v>17</v>
      </c>
      <c r="C541" s="19" t="s">
        <v>17</v>
      </c>
      <c r="D541" s="45">
        <v>2</v>
      </c>
      <c r="E541" s="61"/>
      <c r="F541" s="5">
        <f t="shared" si="39"/>
        <v>4.7619047619047623E-3</v>
      </c>
      <c r="G541" s="53"/>
      <c r="H541" s="9">
        <f t="shared" si="38"/>
        <v>420</v>
      </c>
    </row>
    <row r="542" spans="1:8" ht="14.65" customHeight="1" thickBot="1" x14ac:dyDescent="0.3">
      <c r="A542" s="59">
        <v>29</v>
      </c>
      <c r="B542" s="26">
        <v>18</v>
      </c>
      <c r="C542" s="27" t="s">
        <v>18</v>
      </c>
      <c r="D542" s="47">
        <v>10</v>
      </c>
      <c r="E542" s="62"/>
      <c r="F542" s="6">
        <f t="shared" si="39"/>
        <v>2.3809523809523808E-2</v>
      </c>
      <c r="G542" s="54"/>
      <c r="H542" s="9">
        <f t="shared" si="38"/>
        <v>420</v>
      </c>
    </row>
    <row r="543" spans="1:8" ht="14.65" customHeight="1" x14ac:dyDescent="0.25">
      <c r="A543" s="25">
        <v>30</v>
      </c>
      <c r="B543" s="16">
        <v>1</v>
      </c>
      <c r="C543" s="17" t="s">
        <v>1</v>
      </c>
      <c r="D543" s="44">
        <v>125</v>
      </c>
      <c r="E543" s="60">
        <f>SUM(D543:D560)</f>
        <v>488</v>
      </c>
      <c r="F543" s="15">
        <f t="shared" si="39"/>
        <v>0.25614754098360654</v>
      </c>
      <c r="G543" s="52">
        <f>SUM(F543:F560)</f>
        <v>0.99999999999999989</v>
      </c>
      <c r="H543" s="9">
        <f>SUM(D543:D560)</f>
        <v>488</v>
      </c>
    </row>
    <row r="544" spans="1:8" ht="14.65" customHeight="1" x14ac:dyDescent="0.25">
      <c r="A544" s="57" t="s">
        <v>27</v>
      </c>
      <c r="B544" s="18">
        <v>2</v>
      </c>
      <c r="C544" s="19" t="s">
        <v>2</v>
      </c>
      <c r="D544" s="45">
        <v>0</v>
      </c>
      <c r="E544" s="61"/>
      <c r="F544" s="5">
        <f t="shared" si="39"/>
        <v>0</v>
      </c>
      <c r="G544" s="53"/>
      <c r="H544" s="9">
        <f t="shared" ref="H544:H560" si="40">H543</f>
        <v>488</v>
      </c>
    </row>
    <row r="545" spans="1:8" ht="14.65" customHeight="1" x14ac:dyDescent="0.25">
      <c r="A545" s="58">
        <v>30</v>
      </c>
      <c r="B545" s="18">
        <v>3</v>
      </c>
      <c r="C545" s="19" t="s">
        <v>3</v>
      </c>
      <c r="D545" s="45">
        <v>43</v>
      </c>
      <c r="E545" s="61"/>
      <c r="F545" s="5">
        <f t="shared" si="39"/>
        <v>8.8114754098360656E-2</v>
      </c>
      <c r="G545" s="53"/>
      <c r="H545" s="9">
        <f t="shared" si="40"/>
        <v>488</v>
      </c>
    </row>
    <row r="546" spans="1:8" ht="14.65" customHeight="1" x14ac:dyDescent="0.25">
      <c r="A546" s="58">
        <v>30</v>
      </c>
      <c r="B546" s="18">
        <v>4</v>
      </c>
      <c r="C546" s="19" t="s">
        <v>4</v>
      </c>
      <c r="D546" s="45">
        <v>2</v>
      </c>
      <c r="E546" s="61"/>
      <c r="F546" s="5">
        <f t="shared" si="39"/>
        <v>4.0983606557377051E-3</v>
      </c>
      <c r="G546" s="53"/>
      <c r="H546" s="9">
        <f t="shared" si="40"/>
        <v>488</v>
      </c>
    </row>
    <row r="547" spans="1:8" ht="14.65" customHeight="1" x14ac:dyDescent="0.25">
      <c r="A547" s="58">
        <v>30</v>
      </c>
      <c r="B547" s="18">
        <v>5</v>
      </c>
      <c r="C547" s="19" t="s">
        <v>5</v>
      </c>
      <c r="D547" s="45">
        <v>2</v>
      </c>
      <c r="E547" s="61"/>
      <c r="F547" s="5">
        <f t="shared" si="39"/>
        <v>4.0983606557377051E-3</v>
      </c>
      <c r="G547" s="53"/>
      <c r="H547" s="9">
        <f t="shared" si="40"/>
        <v>488</v>
      </c>
    </row>
    <row r="548" spans="1:8" ht="14.65" customHeight="1" x14ac:dyDescent="0.25">
      <c r="A548" s="58">
        <v>30</v>
      </c>
      <c r="B548" s="18">
        <v>6</v>
      </c>
      <c r="C548" s="19" t="s">
        <v>6</v>
      </c>
      <c r="D548" s="45">
        <v>12</v>
      </c>
      <c r="E548" s="61"/>
      <c r="F548" s="5">
        <f t="shared" si="39"/>
        <v>2.4590163934426229E-2</v>
      </c>
      <c r="G548" s="53"/>
      <c r="H548" s="9">
        <f t="shared" si="40"/>
        <v>488</v>
      </c>
    </row>
    <row r="549" spans="1:8" ht="14.65" customHeight="1" x14ac:dyDescent="0.25">
      <c r="A549" s="58">
        <v>30</v>
      </c>
      <c r="B549" s="18">
        <v>7</v>
      </c>
      <c r="C549" s="19" t="s">
        <v>7</v>
      </c>
      <c r="D549" s="45">
        <v>0</v>
      </c>
      <c r="E549" s="61"/>
      <c r="F549" s="5">
        <f t="shared" si="39"/>
        <v>0</v>
      </c>
      <c r="G549" s="53"/>
      <c r="H549" s="9">
        <f t="shared" si="40"/>
        <v>488</v>
      </c>
    </row>
    <row r="550" spans="1:8" ht="14.65" customHeight="1" x14ac:dyDescent="0.25">
      <c r="A550" s="58">
        <v>30</v>
      </c>
      <c r="B550" s="18">
        <v>8</v>
      </c>
      <c r="C550" s="19" t="s">
        <v>8</v>
      </c>
      <c r="D550" s="45">
        <v>103</v>
      </c>
      <c r="E550" s="61"/>
      <c r="F550" s="5">
        <f t="shared" si="39"/>
        <v>0.21106557377049182</v>
      </c>
      <c r="G550" s="53"/>
      <c r="H550" s="9">
        <f t="shared" si="40"/>
        <v>488</v>
      </c>
    </row>
    <row r="551" spans="1:8" ht="14.65" customHeight="1" x14ac:dyDescent="0.25">
      <c r="A551" s="58">
        <v>30</v>
      </c>
      <c r="B551" s="18">
        <v>9</v>
      </c>
      <c r="C551" s="19" t="s">
        <v>9</v>
      </c>
      <c r="D551" s="45">
        <v>35</v>
      </c>
      <c r="E551" s="61"/>
      <c r="F551" s="5">
        <f t="shared" si="39"/>
        <v>7.1721311475409832E-2</v>
      </c>
      <c r="G551" s="53"/>
      <c r="H551" s="9">
        <f t="shared" si="40"/>
        <v>488</v>
      </c>
    </row>
    <row r="552" spans="1:8" ht="14.65" customHeight="1" x14ac:dyDescent="0.25">
      <c r="A552" s="58">
        <v>30</v>
      </c>
      <c r="B552" s="18">
        <v>10</v>
      </c>
      <c r="C552" s="19" t="s">
        <v>10</v>
      </c>
      <c r="D552" s="45">
        <v>13</v>
      </c>
      <c r="E552" s="61"/>
      <c r="F552" s="5">
        <f t="shared" si="39"/>
        <v>2.663934426229508E-2</v>
      </c>
      <c r="G552" s="53"/>
      <c r="H552" s="9">
        <f t="shared" si="40"/>
        <v>488</v>
      </c>
    </row>
    <row r="553" spans="1:8" ht="14.65" customHeight="1" x14ac:dyDescent="0.25">
      <c r="A553" s="58">
        <v>30</v>
      </c>
      <c r="B553" s="18">
        <v>11</v>
      </c>
      <c r="C553" s="19" t="s">
        <v>11</v>
      </c>
      <c r="D553" s="45">
        <v>0</v>
      </c>
      <c r="E553" s="61"/>
      <c r="F553" s="5">
        <f t="shared" si="39"/>
        <v>0</v>
      </c>
      <c r="G553" s="53"/>
      <c r="H553" s="9">
        <f t="shared" si="40"/>
        <v>488</v>
      </c>
    </row>
    <row r="554" spans="1:8" ht="14.65" customHeight="1" x14ac:dyDescent="0.25">
      <c r="A554" s="58">
        <v>30</v>
      </c>
      <c r="B554" s="18">
        <v>12</v>
      </c>
      <c r="C554" s="19" t="s">
        <v>12</v>
      </c>
      <c r="D554" s="45">
        <v>2</v>
      </c>
      <c r="E554" s="61"/>
      <c r="F554" s="5">
        <f t="shared" si="39"/>
        <v>4.0983606557377051E-3</v>
      </c>
      <c r="G554" s="53"/>
      <c r="H554" s="9">
        <f t="shared" si="40"/>
        <v>488</v>
      </c>
    </row>
    <row r="555" spans="1:8" ht="14.65" customHeight="1" x14ac:dyDescent="0.25">
      <c r="A555" s="58">
        <v>30</v>
      </c>
      <c r="B555" s="18">
        <v>13</v>
      </c>
      <c r="C555" s="19" t="s">
        <v>13</v>
      </c>
      <c r="D555" s="45">
        <v>121</v>
      </c>
      <c r="E555" s="61"/>
      <c r="F555" s="5">
        <f t="shared" si="39"/>
        <v>0.24795081967213115</v>
      </c>
      <c r="G555" s="53"/>
      <c r="H555" s="9">
        <f t="shared" si="40"/>
        <v>488</v>
      </c>
    </row>
    <row r="556" spans="1:8" ht="14.65" customHeight="1" x14ac:dyDescent="0.25">
      <c r="A556" s="58">
        <v>30</v>
      </c>
      <c r="B556" s="18">
        <v>14</v>
      </c>
      <c r="C556" s="19" t="s">
        <v>14</v>
      </c>
      <c r="D556" s="45">
        <v>22</v>
      </c>
      <c r="E556" s="61"/>
      <c r="F556" s="5">
        <f t="shared" si="39"/>
        <v>4.5081967213114756E-2</v>
      </c>
      <c r="G556" s="53"/>
      <c r="H556" s="9">
        <f t="shared" si="40"/>
        <v>488</v>
      </c>
    </row>
    <row r="557" spans="1:8" ht="14.65" customHeight="1" x14ac:dyDescent="0.25">
      <c r="A557" s="58">
        <v>30</v>
      </c>
      <c r="B557" s="18">
        <v>15</v>
      </c>
      <c r="C557" s="19" t="s">
        <v>15</v>
      </c>
      <c r="D557" s="45">
        <v>3</v>
      </c>
      <c r="E557" s="61"/>
      <c r="F557" s="5">
        <f t="shared" si="39"/>
        <v>6.1475409836065573E-3</v>
      </c>
      <c r="G557" s="53"/>
      <c r="H557" s="9">
        <f t="shared" si="40"/>
        <v>488</v>
      </c>
    </row>
    <row r="558" spans="1:8" ht="14.65" customHeight="1" x14ac:dyDescent="0.25">
      <c r="A558" s="58">
        <v>30</v>
      </c>
      <c r="B558" s="18">
        <v>16</v>
      </c>
      <c r="C558" s="19" t="s">
        <v>16</v>
      </c>
      <c r="D558" s="45">
        <v>2</v>
      </c>
      <c r="E558" s="61"/>
      <c r="F558" s="5">
        <f t="shared" si="39"/>
        <v>4.0983606557377051E-3</v>
      </c>
      <c r="G558" s="53"/>
      <c r="H558" s="9">
        <f t="shared" si="40"/>
        <v>488</v>
      </c>
    </row>
    <row r="559" spans="1:8" ht="14.65" customHeight="1" x14ac:dyDescent="0.25">
      <c r="A559" s="58">
        <v>30</v>
      </c>
      <c r="B559" s="18">
        <v>17</v>
      </c>
      <c r="C559" s="19" t="s">
        <v>17</v>
      </c>
      <c r="D559" s="45">
        <v>1</v>
      </c>
      <c r="E559" s="61"/>
      <c r="F559" s="5">
        <f t="shared" si="39"/>
        <v>2.0491803278688526E-3</v>
      </c>
      <c r="G559" s="53"/>
      <c r="H559" s="9">
        <f t="shared" si="40"/>
        <v>488</v>
      </c>
    </row>
    <row r="560" spans="1:8" ht="14.65" customHeight="1" thickBot="1" x14ac:dyDescent="0.3">
      <c r="A560" s="59">
        <v>30</v>
      </c>
      <c r="B560" s="26">
        <v>18</v>
      </c>
      <c r="C560" s="27" t="s">
        <v>18</v>
      </c>
      <c r="D560" s="47">
        <v>2</v>
      </c>
      <c r="E560" s="62"/>
      <c r="F560" s="6">
        <f t="shared" si="39"/>
        <v>4.0983606557377051E-3</v>
      </c>
      <c r="G560" s="54"/>
      <c r="H560" s="9">
        <f t="shared" si="40"/>
        <v>488</v>
      </c>
    </row>
    <row r="561" spans="1:8" ht="14.65" customHeight="1" x14ac:dyDescent="0.25">
      <c r="A561" s="25">
        <v>31</v>
      </c>
      <c r="B561" s="16">
        <v>1</v>
      </c>
      <c r="C561" s="17" t="s">
        <v>1</v>
      </c>
      <c r="D561" s="44">
        <v>27</v>
      </c>
      <c r="E561" s="60">
        <f>SUM(D561:D578)</f>
        <v>123</v>
      </c>
      <c r="F561" s="15">
        <f t="shared" si="39"/>
        <v>0.21951219512195122</v>
      </c>
      <c r="G561" s="52">
        <f>SUM(F561:F578)</f>
        <v>1</v>
      </c>
      <c r="H561" s="9">
        <f>SUM(D561:D578)</f>
        <v>123</v>
      </c>
    </row>
    <row r="562" spans="1:8" ht="14.65" customHeight="1" x14ac:dyDescent="0.25">
      <c r="A562" s="57" t="s">
        <v>27</v>
      </c>
      <c r="B562" s="18">
        <v>2</v>
      </c>
      <c r="C562" s="19" t="s">
        <v>2</v>
      </c>
      <c r="D562" s="45">
        <v>1</v>
      </c>
      <c r="E562" s="61"/>
      <c r="F562" s="5">
        <f t="shared" si="39"/>
        <v>8.130081300813009E-3</v>
      </c>
      <c r="G562" s="53"/>
      <c r="H562" s="9">
        <f t="shared" ref="H562:H578" si="41">H561</f>
        <v>123</v>
      </c>
    </row>
    <row r="563" spans="1:8" ht="14.65" customHeight="1" x14ac:dyDescent="0.25">
      <c r="A563" s="58">
        <v>31</v>
      </c>
      <c r="B563" s="18">
        <v>3</v>
      </c>
      <c r="C563" s="19" t="s">
        <v>3</v>
      </c>
      <c r="D563" s="45">
        <v>12</v>
      </c>
      <c r="E563" s="61"/>
      <c r="F563" s="5">
        <f t="shared" si="39"/>
        <v>9.7560975609756101E-2</v>
      </c>
      <c r="G563" s="53"/>
      <c r="H563" s="9">
        <f t="shared" si="41"/>
        <v>123</v>
      </c>
    </row>
    <row r="564" spans="1:8" ht="14.65" customHeight="1" x14ac:dyDescent="0.25">
      <c r="A564" s="58">
        <v>31</v>
      </c>
      <c r="B564" s="18">
        <v>4</v>
      </c>
      <c r="C564" s="19" t="s">
        <v>4</v>
      </c>
      <c r="D564" s="45">
        <v>1</v>
      </c>
      <c r="E564" s="61"/>
      <c r="F564" s="5">
        <f t="shared" si="39"/>
        <v>8.130081300813009E-3</v>
      </c>
      <c r="G564" s="53"/>
      <c r="H564" s="9">
        <f t="shared" si="41"/>
        <v>123</v>
      </c>
    </row>
    <row r="565" spans="1:8" ht="14.65" customHeight="1" x14ac:dyDescent="0.25">
      <c r="A565" s="58">
        <v>31</v>
      </c>
      <c r="B565" s="18">
        <v>5</v>
      </c>
      <c r="C565" s="19" t="s">
        <v>5</v>
      </c>
      <c r="D565" s="45">
        <v>0</v>
      </c>
      <c r="E565" s="61"/>
      <c r="F565" s="5">
        <f t="shared" si="39"/>
        <v>0</v>
      </c>
      <c r="G565" s="53"/>
      <c r="H565" s="9">
        <f t="shared" si="41"/>
        <v>123</v>
      </c>
    </row>
    <row r="566" spans="1:8" ht="14.65" customHeight="1" x14ac:dyDescent="0.25">
      <c r="A566" s="58">
        <v>31</v>
      </c>
      <c r="B566" s="18">
        <v>6</v>
      </c>
      <c r="C566" s="19" t="s">
        <v>6</v>
      </c>
      <c r="D566" s="45">
        <v>1</v>
      </c>
      <c r="E566" s="61"/>
      <c r="F566" s="5">
        <f t="shared" si="39"/>
        <v>8.130081300813009E-3</v>
      </c>
      <c r="G566" s="53"/>
      <c r="H566" s="9">
        <f t="shared" si="41"/>
        <v>123</v>
      </c>
    </row>
    <row r="567" spans="1:8" ht="14.65" customHeight="1" x14ac:dyDescent="0.25">
      <c r="A567" s="58">
        <v>31</v>
      </c>
      <c r="B567" s="18">
        <v>7</v>
      </c>
      <c r="C567" s="19" t="s">
        <v>7</v>
      </c>
      <c r="D567" s="45">
        <v>0</v>
      </c>
      <c r="E567" s="61"/>
      <c r="F567" s="5">
        <f t="shared" si="39"/>
        <v>0</v>
      </c>
      <c r="G567" s="53"/>
      <c r="H567" s="9">
        <f t="shared" si="41"/>
        <v>123</v>
      </c>
    </row>
    <row r="568" spans="1:8" ht="14.65" customHeight="1" x14ac:dyDescent="0.25">
      <c r="A568" s="58">
        <v>31</v>
      </c>
      <c r="B568" s="18">
        <v>8</v>
      </c>
      <c r="C568" s="19" t="s">
        <v>8</v>
      </c>
      <c r="D568" s="45">
        <v>26</v>
      </c>
      <c r="E568" s="61"/>
      <c r="F568" s="5">
        <f t="shared" si="39"/>
        <v>0.21138211382113822</v>
      </c>
      <c r="G568" s="53"/>
      <c r="H568" s="9">
        <f t="shared" si="41"/>
        <v>123</v>
      </c>
    </row>
    <row r="569" spans="1:8" ht="14.65" customHeight="1" x14ac:dyDescent="0.25">
      <c r="A569" s="58">
        <v>31</v>
      </c>
      <c r="B569" s="18">
        <v>9</v>
      </c>
      <c r="C569" s="19" t="s">
        <v>9</v>
      </c>
      <c r="D569" s="45">
        <v>5</v>
      </c>
      <c r="E569" s="61"/>
      <c r="F569" s="5">
        <f t="shared" si="39"/>
        <v>4.065040650406504E-2</v>
      </c>
      <c r="G569" s="53"/>
      <c r="H569" s="9">
        <f t="shared" si="41"/>
        <v>123</v>
      </c>
    </row>
    <row r="570" spans="1:8" ht="14.65" customHeight="1" x14ac:dyDescent="0.25">
      <c r="A570" s="58">
        <v>31</v>
      </c>
      <c r="B570" s="18">
        <v>10</v>
      </c>
      <c r="C570" s="19" t="s">
        <v>10</v>
      </c>
      <c r="D570" s="45">
        <v>1</v>
      </c>
      <c r="E570" s="61"/>
      <c r="F570" s="5">
        <f t="shared" si="39"/>
        <v>8.130081300813009E-3</v>
      </c>
      <c r="G570" s="53"/>
      <c r="H570" s="9">
        <f t="shared" si="41"/>
        <v>123</v>
      </c>
    </row>
    <row r="571" spans="1:8" ht="14.65" customHeight="1" x14ac:dyDescent="0.25">
      <c r="A571" s="58">
        <v>31</v>
      </c>
      <c r="B571" s="18">
        <v>11</v>
      </c>
      <c r="C571" s="19" t="s">
        <v>11</v>
      </c>
      <c r="D571" s="45">
        <v>0</v>
      </c>
      <c r="E571" s="61"/>
      <c r="F571" s="5">
        <f t="shared" si="39"/>
        <v>0</v>
      </c>
      <c r="G571" s="53"/>
      <c r="H571" s="9">
        <f t="shared" si="41"/>
        <v>123</v>
      </c>
    </row>
    <row r="572" spans="1:8" ht="14.65" customHeight="1" x14ac:dyDescent="0.25">
      <c r="A572" s="58">
        <v>31</v>
      </c>
      <c r="B572" s="18">
        <v>12</v>
      </c>
      <c r="C572" s="19" t="s">
        <v>12</v>
      </c>
      <c r="D572" s="45">
        <v>0</v>
      </c>
      <c r="E572" s="61"/>
      <c r="F572" s="5">
        <f t="shared" si="39"/>
        <v>0</v>
      </c>
      <c r="G572" s="53"/>
      <c r="H572" s="9">
        <f t="shared" si="41"/>
        <v>123</v>
      </c>
    </row>
    <row r="573" spans="1:8" ht="14.65" customHeight="1" x14ac:dyDescent="0.25">
      <c r="A573" s="58">
        <v>31</v>
      </c>
      <c r="B573" s="18">
        <v>13</v>
      </c>
      <c r="C573" s="19" t="s">
        <v>13</v>
      </c>
      <c r="D573" s="45">
        <v>40</v>
      </c>
      <c r="E573" s="61"/>
      <c r="F573" s="5">
        <f t="shared" si="39"/>
        <v>0.32520325203252032</v>
      </c>
      <c r="G573" s="53"/>
      <c r="H573" s="9">
        <f t="shared" si="41"/>
        <v>123</v>
      </c>
    </row>
    <row r="574" spans="1:8" ht="14.65" customHeight="1" x14ac:dyDescent="0.25">
      <c r="A574" s="58">
        <v>31</v>
      </c>
      <c r="B574" s="18">
        <v>14</v>
      </c>
      <c r="C574" s="19" t="s">
        <v>14</v>
      </c>
      <c r="D574" s="45">
        <v>1</v>
      </c>
      <c r="E574" s="61"/>
      <c r="F574" s="5">
        <f t="shared" si="39"/>
        <v>8.130081300813009E-3</v>
      </c>
      <c r="G574" s="53"/>
      <c r="H574" s="9">
        <f t="shared" si="41"/>
        <v>123</v>
      </c>
    </row>
    <row r="575" spans="1:8" ht="14.65" customHeight="1" x14ac:dyDescent="0.25">
      <c r="A575" s="58">
        <v>31</v>
      </c>
      <c r="B575" s="18">
        <v>15</v>
      </c>
      <c r="C575" s="19" t="s">
        <v>15</v>
      </c>
      <c r="D575" s="45">
        <v>2</v>
      </c>
      <c r="E575" s="61"/>
      <c r="F575" s="5">
        <f t="shared" si="39"/>
        <v>1.6260162601626018E-2</v>
      </c>
      <c r="G575" s="53"/>
      <c r="H575" s="9">
        <f t="shared" si="41"/>
        <v>123</v>
      </c>
    </row>
    <row r="576" spans="1:8" ht="14.65" customHeight="1" x14ac:dyDescent="0.25">
      <c r="A576" s="58">
        <v>31</v>
      </c>
      <c r="B576" s="18">
        <v>16</v>
      </c>
      <c r="C576" s="19" t="s">
        <v>16</v>
      </c>
      <c r="D576" s="45">
        <v>4</v>
      </c>
      <c r="E576" s="61"/>
      <c r="F576" s="5">
        <f t="shared" si="39"/>
        <v>3.2520325203252036E-2</v>
      </c>
      <c r="G576" s="53"/>
      <c r="H576" s="9">
        <f t="shared" si="41"/>
        <v>123</v>
      </c>
    </row>
    <row r="577" spans="1:8" ht="14.65" customHeight="1" x14ac:dyDescent="0.25">
      <c r="A577" s="58">
        <v>31</v>
      </c>
      <c r="B577" s="18">
        <v>17</v>
      </c>
      <c r="C577" s="19" t="s">
        <v>17</v>
      </c>
      <c r="D577" s="45">
        <v>2</v>
      </c>
      <c r="E577" s="61"/>
      <c r="F577" s="5">
        <f t="shared" si="39"/>
        <v>1.6260162601626018E-2</v>
      </c>
      <c r="G577" s="53"/>
      <c r="H577" s="9">
        <f t="shared" si="41"/>
        <v>123</v>
      </c>
    </row>
    <row r="578" spans="1:8" ht="14.65" customHeight="1" thickBot="1" x14ac:dyDescent="0.3">
      <c r="A578" s="59">
        <v>31</v>
      </c>
      <c r="B578" s="26">
        <v>18</v>
      </c>
      <c r="C578" s="27" t="s">
        <v>18</v>
      </c>
      <c r="D578" s="47">
        <v>0</v>
      </c>
      <c r="E578" s="62"/>
      <c r="F578" s="6">
        <f t="shared" si="39"/>
        <v>0</v>
      </c>
      <c r="G578" s="54"/>
      <c r="H578" s="9">
        <f t="shared" si="41"/>
        <v>123</v>
      </c>
    </row>
    <row r="579" spans="1:8" ht="14.65" customHeight="1" x14ac:dyDescent="0.25">
      <c r="A579" s="25">
        <v>32</v>
      </c>
      <c r="B579" s="16">
        <v>1</v>
      </c>
      <c r="C579" s="17" t="s">
        <v>1</v>
      </c>
      <c r="D579" s="44">
        <v>91</v>
      </c>
      <c r="E579" s="60">
        <f>SUM(D579:D596)</f>
        <v>349</v>
      </c>
      <c r="F579" s="15">
        <f t="shared" si="39"/>
        <v>0.26074498567335241</v>
      </c>
      <c r="G579" s="52">
        <f>SUM(F579:F596)</f>
        <v>0.99999999999999978</v>
      </c>
      <c r="H579" s="9">
        <f>SUM(D579:D596)</f>
        <v>349</v>
      </c>
    </row>
    <row r="580" spans="1:8" ht="14.65" customHeight="1" x14ac:dyDescent="0.25">
      <c r="A580" s="57" t="s">
        <v>28</v>
      </c>
      <c r="B580" s="18">
        <v>2</v>
      </c>
      <c r="C580" s="19" t="s">
        <v>2</v>
      </c>
      <c r="D580" s="45">
        <v>0</v>
      </c>
      <c r="E580" s="61"/>
      <c r="F580" s="5">
        <f t="shared" si="39"/>
        <v>0</v>
      </c>
      <c r="G580" s="53"/>
      <c r="H580" s="9">
        <f t="shared" ref="H580:H596" si="42">H579</f>
        <v>349</v>
      </c>
    </row>
    <row r="581" spans="1:8" ht="14.65" customHeight="1" x14ac:dyDescent="0.25">
      <c r="A581" s="58">
        <v>32</v>
      </c>
      <c r="B581" s="18">
        <v>3</v>
      </c>
      <c r="C581" s="19" t="s">
        <v>3</v>
      </c>
      <c r="D581" s="45">
        <v>31</v>
      </c>
      <c r="E581" s="61"/>
      <c r="F581" s="5">
        <f t="shared" si="39"/>
        <v>8.882521489971347E-2</v>
      </c>
      <c r="G581" s="53"/>
      <c r="H581" s="9">
        <f t="shared" si="42"/>
        <v>349</v>
      </c>
    </row>
    <row r="582" spans="1:8" ht="14.65" customHeight="1" x14ac:dyDescent="0.25">
      <c r="A582" s="58">
        <v>32</v>
      </c>
      <c r="B582" s="18">
        <v>4</v>
      </c>
      <c r="C582" s="19" t="s">
        <v>4</v>
      </c>
      <c r="D582" s="45">
        <v>0</v>
      </c>
      <c r="E582" s="61"/>
      <c r="F582" s="5">
        <f t="shared" si="39"/>
        <v>0</v>
      </c>
      <c r="G582" s="53"/>
      <c r="H582" s="9">
        <f t="shared" si="42"/>
        <v>349</v>
      </c>
    </row>
    <row r="583" spans="1:8" ht="14.65" customHeight="1" x14ac:dyDescent="0.25">
      <c r="A583" s="58">
        <v>32</v>
      </c>
      <c r="B583" s="18">
        <v>5</v>
      </c>
      <c r="C583" s="19" t="s">
        <v>5</v>
      </c>
      <c r="D583" s="45">
        <v>0</v>
      </c>
      <c r="E583" s="61"/>
      <c r="F583" s="5">
        <f t="shared" si="39"/>
        <v>0</v>
      </c>
      <c r="G583" s="53"/>
      <c r="H583" s="9">
        <f t="shared" si="42"/>
        <v>349</v>
      </c>
    </row>
    <row r="584" spans="1:8" ht="14.65" customHeight="1" x14ac:dyDescent="0.25">
      <c r="A584" s="58">
        <v>32</v>
      </c>
      <c r="B584" s="18">
        <v>6</v>
      </c>
      <c r="C584" s="19" t="s">
        <v>6</v>
      </c>
      <c r="D584" s="45">
        <v>7</v>
      </c>
      <c r="E584" s="61"/>
      <c r="F584" s="5">
        <f t="shared" si="39"/>
        <v>2.0057306590257881E-2</v>
      </c>
      <c r="G584" s="53"/>
      <c r="H584" s="9">
        <f t="shared" si="42"/>
        <v>349</v>
      </c>
    </row>
    <row r="585" spans="1:8" ht="14.65" customHeight="1" x14ac:dyDescent="0.25">
      <c r="A585" s="58">
        <v>32</v>
      </c>
      <c r="B585" s="18">
        <v>7</v>
      </c>
      <c r="C585" s="19" t="s">
        <v>7</v>
      </c>
      <c r="D585" s="45">
        <v>0</v>
      </c>
      <c r="E585" s="61"/>
      <c r="F585" s="5">
        <f t="shared" si="39"/>
        <v>0</v>
      </c>
      <c r="G585" s="53"/>
      <c r="H585" s="9">
        <f t="shared" si="42"/>
        <v>349</v>
      </c>
    </row>
    <row r="586" spans="1:8" ht="14.65" customHeight="1" x14ac:dyDescent="0.25">
      <c r="A586" s="58">
        <v>32</v>
      </c>
      <c r="B586" s="18">
        <v>8</v>
      </c>
      <c r="C586" s="19" t="s">
        <v>8</v>
      </c>
      <c r="D586" s="45">
        <v>84</v>
      </c>
      <c r="E586" s="61"/>
      <c r="F586" s="5">
        <f t="shared" si="39"/>
        <v>0.24068767908309455</v>
      </c>
      <c r="G586" s="53"/>
      <c r="H586" s="9">
        <f t="shared" si="42"/>
        <v>349</v>
      </c>
    </row>
    <row r="587" spans="1:8" ht="14.65" customHeight="1" x14ac:dyDescent="0.25">
      <c r="A587" s="58">
        <v>32</v>
      </c>
      <c r="B587" s="18">
        <v>9</v>
      </c>
      <c r="C587" s="19" t="s">
        <v>9</v>
      </c>
      <c r="D587" s="45">
        <v>45</v>
      </c>
      <c r="E587" s="61"/>
      <c r="F587" s="5">
        <f t="shared" si="39"/>
        <v>0.12893982808022922</v>
      </c>
      <c r="G587" s="53"/>
      <c r="H587" s="9">
        <f t="shared" si="42"/>
        <v>349</v>
      </c>
    </row>
    <row r="588" spans="1:8" ht="14.65" customHeight="1" x14ac:dyDescent="0.25">
      <c r="A588" s="58">
        <v>32</v>
      </c>
      <c r="B588" s="18">
        <v>10</v>
      </c>
      <c r="C588" s="19" t="s">
        <v>10</v>
      </c>
      <c r="D588" s="45">
        <v>9</v>
      </c>
      <c r="E588" s="61"/>
      <c r="F588" s="5">
        <f t="shared" si="39"/>
        <v>2.5787965616045846E-2</v>
      </c>
      <c r="G588" s="53"/>
      <c r="H588" s="9">
        <f t="shared" si="42"/>
        <v>349</v>
      </c>
    </row>
    <row r="589" spans="1:8" ht="14.65" customHeight="1" x14ac:dyDescent="0.25">
      <c r="A589" s="58">
        <v>32</v>
      </c>
      <c r="B589" s="18">
        <v>11</v>
      </c>
      <c r="C589" s="19" t="s">
        <v>11</v>
      </c>
      <c r="D589" s="45">
        <v>1</v>
      </c>
      <c r="E589" s="61"/>
      <c r="F589" s="5">
        <f t="shared" si="39"/>
        <v>2.8653295128939827E-3</v>
      </c>
      <c r="G589" s="53"/>
      <c r="H589" s="9">
        <f t="shared" si="42"/>
        <v>349</v>
      </c>
    </row>
    <row r="590" spans="1:8" ht="14.65" customHeight="1" x14ac:dyDescent="0.25">
      <c r="A590" s="58">
        <v>32</v>
      </c>
      <c r="B590" s="18">
        <v>12</v>
      </c>
      <c r="C590" s="19" t="s">
        <v>12</v>
      </c>
      <c r="D590" s="45">
        <v>0</v>
      </c>
      <c r="E590" s="61"/>
      <c r="F590" s="5">
        <f t="shared" si="39"/>
        <v>0</v>
      </c>
      <c r="G590" s="53"/>
      <c r="H590" s="9">
        <f t="shared" si="42"/>
        <v>349</v>
      </c>
    </row>
    <row r="591" spans="1:8" ht="14.65" customHeight="1" x14ac:dyDescent="0.25">
      <c r="A591" s="58">
        <v>32</v>
      </c>
      <c r="B591" s="18">
        <v>13</v>
      </c>
      <c r="C591" s="19" t="s">
        <v>13</v>
      </c>
      <c r="D591" s="45">
        <v>69</v>
      </c>
      <c r="E591" s="61"/>
      <c r="F591" s="5">
        <f t="shared" si="39"/>
        <v>0.19770773638968481</v>
      </c>
      <c r="G591" s="53"/>
      <c r="H591" s="9">
        <f t="shared" si="42"/>
        <v>349</v>
      </c>
    </row>
    <row r="592" spans="1:8" ht="14.65" customHeight="1" x14ac:dyDescent="0.25">
      <c r="A592" s="58">
        <v>32</v>
      </c>
      <c r="B592" s="18">
        <v>14</v>
      </c>
      <c r="C592" s="19" t="s">
        <v>14</v>
      </c>
      <c r="D592" s="45">
        <v>9</v>
      </c>
      <c r="E592" s="61"/>
      <c r="F592" s="5">
        <f t="shared" si="39"/>
        <v>2.5787965616045846E-2</v>
      </c>
      <c r="G592" s="53"/>
      <c r="H592" s="9">
        <f t="shared" si="42"/>
        <v>349</v>
      </c>
    </row>
    <row r="593" spans="1:8" ht="14.65" customHeight="1" x14ac:dyDescent="0.25">
      <c r="A593" s="58">
        <v>32</v>
      </c>
      <c r="B593" s="18">
        <v>15</v>
      </c>
      <c r="C593" s="19" t="s">
        <v>15</v>
      </c>
      <c r="D593" s="45">
        <v>0</v>
      </c>
      <c r="E593" s="61"/>
      <c r="F593" s="5">
        <f t="shared" si="39"/>
        <v>0</v>
      </c>
      <c r="G593" s="53"/>
      <c r="H593" s="9">
        <f t="shared" si="42"/>
        <v>349</v>
      </c>
    </row>
    <row r="594" spans="1:8" ht="14.65" customHeight="1" x14ac:dyDescent="0.25">
      <c r="A594" s="58">
        <v>32</v>
      </c>
      <c r="B594" s="18">
        <v>16</v>
      </c>
      <c r="C594" s="19" t="s">
        <v>16</v>
      </c>
      <c r="D594" s="45">
        <v>0</v>
      </c>
      <c r="E594" s="61"/>
      <c r="F594" s="5">
        <f t="shared" si="39"/>
        <v>0</v>
      </c>
      <c r="G594" s="53"/>
      <c r="H594" s="9">
        <f t="shared" si="42"/>
        <v>349</v>
      </c>
    </row>
    <row r="595" spans="1:8" ht="14.65" customHeight="1" x14ac:dyDescent="0.25">
      <c r="A595" s="58">
        <v>32</v>
      </c>
      <c r="B595" s="18">
        <v>17</v>
      </c>
      <c r="C595" s="19" t="s">
        <v>17</v>
      </c>
      <c r="D595" s="45">
        <v>0</v>
      </c>
      <c r="E595" s="61"/>
      <c r="F595" s="5">
        <f t="shared" si="39"/>
        <v>0</v>
      </c>
      <c r="G595" s="53"/>
      <c r="H595" s="9">
        <f t="shared" si="42"/>
        <v>349</v>
      </c>
    </row>
    <row r="596" spans="1:8" ht="14.65" customHeight="1" thickBot="1" x14ac:dyDescent="0.3">
      <c r="A596" s="59">
        <v>32</v>
      </c>
      <c r="B596" s="26">
        <v>18</v>
      </c>
      <c r="C596" s="27" t="s">
        <v>18</v>
      </c>
      <c r="D596" s="47">
        <v>3</v>
      </c>
      <c r="E596" s="62"/>
      <c r="F596" s="6">
        <f t="shared" si="39"/>
        <v>8.5959885386819486E-3</v>
      </c>
      <c r="G596" s="54"/>
      <c r="H596" s="9">
        <f t="shared" si="42"/>
        <v>349</v>
      </c>
    </row>
    <row r="597" spans="1:8" ht="14.65" customHeight="1" x14ac:dyDescent="0.25">
      <c r="A597" s="25">
        <v>33</v>
      </c>
      <c r="B597" s="16">
        <v>1</v>
      </c>
      <c r="C597" s="17" t="s">
        <v>1</v>
      </c>
      <c r="D597" s="44">
        <v>209</v>
      </c>
      <c r="E597" s="60">
        <f>SUM(D597:D614)</f>
        <v>685</v>
      </c>
      <c r="F597" s="15">
        <f t="shared" ref="F597:F660" si="43">D597/H597</f>
        <v>0.30510948905109492</v>
      </c>
      <c r="G597" s="52">
        <f>SUM(F597:F614)</f>
        <v>1</v>
      </c>
      <c r="H597" s="9">
        <f>SUM(D597:D614)</f>
        <v>685</v>
      </c>
    </row>
    <row r="598" spans="1:8" ht="14.65" customHeight="1" x14ac:dyDescent="0.25">
      <c r="A598" s="57" t="s">
        <v>29</v>
      </c>
      <c r="B598" s="18">
        <v>2</v>
      </c>
      <c r="C598" s="19" t="s">
        <v>2</v>
      </c>
      <c r="D598" s="45">
        <v>0</v>
      </c>
      <c r="E598" s="61"/>
      <c r="F598" s="5">
        <f t="shared" si="43"/>
        <v>0</v>
      </c>
      <c r="G598" s="53"/>
      <c r="H598" s="9">
        <f t="shared" ref="H598:H614" si="44">H597</f>
        <v>685</v>
      </c>
    </row>
    <row r="599" spans="1:8" ht="14.65" customHeight="1" x14ac:dyDescent="0.25">
      <c r="A599" s="58">
        <v>33</v>
      </c>
      <c r="B599" s="18">
        <v>3</v>
      </c>
      <c r="C599" s="19" t="s">
        <v>3</v>
      </c>
      <c r="D599" s="45">
        <v>56</v>
      </c>
      <c r="E599" s="61"/>
      <c r="F599" s="5">
        <f t="shared" si="43"/>
        <v>8.1751824817518248E-2</v>
      </c>
      <c r="G599" s="53"/>
      <c r="H599" s="9">
        <f t="shared" si="44"/>
        <v>685</v>
      </c>
    </row>
    <row r="600" spans="1:8" ht="14.65" customHeight="1" x14ac:dyDescent="0.25">
      <c r="A600" s="58">
        <v>33</v>
      </c>
      <c r="B600" s="18">
        <v>4</v>
      </c>
      <c r="C600" s="19" t="s">
        <v>4</v>
      </c>
      <c r="D600" s="45">
        <v>0</v>
      </c>
      <c r="E600" s="61"/>
      <c r="F600" s="5">
        <f t="shared" si="43"/>
        <v>0</v>
      </c>
      <c r="G600" s="53"/>
      <c r="H600" s="9">
        <f t="shared" si="44"/>
        <v>685</v>
      </c>
    </row>
    <row r="601" spans="1:8" ht="14.65" customHeight="1" x14ac:dyDescent="0.25">
      <c r="A601" s="58">
        <v>33</v>
      </c>
      <c r="B601" s="18">
        <v>5</v>
      </c>
      <c r="C601" s="19" t="s">
        <v>5</v>
      </c>
      <c r="D601" s="45">
        <v>5</v>
      </c>
      <c r="E601" s="61"/>
      <c r="F601" s="5">
        <f t="shared" si="43"/>
        <v>7.2992700729927005E-3</v>
      </c>
      <c r="G601" s="53"/>
      <c r="H601" s="9">
        <f t="shared" si="44"/>
        <v>685</v>
      </c>
    </row>
    <row r="602" spans="1:8" ht="14.65" customHeight="1" x14ac:dyDescent="0.25">
      <c r="A602" s="58">
        <v>33</v>
      </c>
      <c r="B602" s="18">
        <v>6</v>
      </c>
      <c r="C602" s="19" t="s">
        <v>6</v>
      </c>
      <c r="D602" s="45">
        <v>11</v>
      </c>
      <c r="E602" s="61"/>
      <c r="F602" s="5">
        <f t="shared" si="43"/>
        <v>1.6058394160583942E-2</v>
      </c>
      <c r="G602" s="53"/>
      <c r="H602" s="9">
        <f t="shared" si="44"/>
        <v>685</v>
      </c>
    </row>
    <row r="603" spans="1:8" ht="14.65" customHeight="1" x14ac:dyDescent="0.25">
      <c r="A603" s="58">
        <v>33</v>
      </c>
      <c r="B603" s="18">
        <v>7</v>
      </c>
      <c r="C603" s="19" t="s">
        <v>7</v>
      </c>
      <c r="D603" s="45">
        <v>0</v>
      </c>
      <c r="E603" s="61"/>
      <c r="F603" s="5">
        <f t="shared" si="43"/>
        <v>0</v>
      </c>
      <c r="G603" s="53"/>
      <c r="H603" s="9">
        <f t="shared" si="44"/>
        <v>685</v>
      </c>
    </row>
    <row r="604" spans="1:8" ht="14.65" customHeight="1" x14ac:dyDescent="0.25">
      <c r="A604" s="58">
        <v>33</v>
      </c>
      <c r="B604" s="18">
        <v>8</v>
      </c>
      <c r="C604" s="19" t="s">
        <v>8</v>
      </c>
      <c r="D604" s="45">
        <v>110</v>
      </c>
      <c r="E604" s="61"/>
      <c r="F604" s="5">
        <f t="shared" si="43"/>
        <v>0.16058394160583941</v>
      </c>
      <c r="G604" s="53"/>
      <c r="H604" s="9">
        <f t="shared" si="44"/>
        <v>685</v>
      </c>
    </row>
    <row r="605" spans="1:8" ht="14.65" customHeight="1" x14ac:dyDescent="0.25">
      <c r="A605" s="58">
        <v>33</v>
      </c>
      <c r="B605" s="18">
        <v>9</v>
      </c>
      <c r="C605" s="19" t="s">
        <v>9</v>
      </c>
      <c r="D605" s="45">
        <v>59</v>
      </c>
      <c r="E605" s="61"/>
      <c r="F605" s="5">
        <f t="shared" si="43"/>
        <v>8.6131386861313872E-2</v>
      </c>
      <c r="G605" s="53"/>
      <c r="H605" s="9">
        <f t="shared" si="44"/>
        <v>685</v>
      </c>
    </row>
    <row r="606" spans="1:8" ht="14.65" customHeight="1" x14ac:dyDescent="0.25">
      <c r="A606" s="58">
        <v>33</v>
      </c>
      <c r="B606" s="18">
        <v>10</v>
      </c>
      <c r="C606" s="19" t="s">
        <v>10</v>
      </c>
      <c r="D606" s="45">
        <v>21</v>
      </c>
      <c r="E606" s="61"/>
      <c r="F606" s="5">
        <f t="shared" si="43"/>
        <v>3.0656934306569343E-2</v>
      </c>
      <c r="G606" s="53"/>
      <c r="H606" s="9">
        <f t="shared" si="44"/>
        <v>685</v>
      </c>
    </row>
    <row r="607" spans="1:8" ht="14.65" customHeight="1" x14ac:dyDescent="0.25">
      <c r="A607" s="58">
        <v>33</v>
      </c>
      <c r="B607" s="18">
        <v>11</v>
      </c>
      <c r="C607" s="19" t="s">
        <v>11</v>
      </c>
      <c r="D607" s="45">
        <v>1</v>
      </c>
      <c r="E607" s="61"/>
      <c r="F607" s="5">
        <f t="shared" si="43"/>
        <v>1.4598540145985401E-3</v>
      </c>
      <c r="G607" s="53"/>
      <c r="H607" s="9">
        <f t="shared" si="44"/>
        <v>685</v>
      </c>
    </row>
    <row r="608" spans="1:8" ht="14.65" customHeight="1" x14ac:dyDescent="0.25">
      <c r="A608" s="58">
        <v>33</v>
      </c>
      <c r="B608" s="18">
        <v>12</v>
      </c>
      <c r="C608" s="19" t="s">
        <v>12</v>
      </c>
      <c r="D608" s="45">
        <v>4</v>
      </c>
      <c r="E608" s="61"/>
      <c r="F608" s="5">
        <f t="shared" si="43"/>
        <v>5.8394160583941602E-3</v>
      </c>
      <c r="G608" s="53"/>
      <c r="H608" s="9">
        <f t="shared" si="44"/>
        <v>685</v>
      </c>
    </row>
    <row r="609" spans="1:8" ht="14.65" customHeight="1" x14ac:dyDescent="0.25">
      <c r="A609" s="58">
        <v>33</v>
      </c>
      <c r="B609" s="18">
        <v>13</v>
      </c>
      <c r="C609" s="19" t="s">
        <v>13</v>
      </c>
      <c r="D609" s="45">
        <v>174</v>
      </c>
      <c r="E609" s="61"/>
      <c r="F609" s="5">
        <f t="shared" si="43"/>
        <v>0.25401459854014596</v>
      </c>
      <c r="G609" s="53"/>
      <c r="H609" s="9">
        <f t="shared" si="44"/>
        <v>685</v>
      </c>
    </row>
    <row r="610" spans="1:8" ht="14.65" customHeight="1" x14ac:dyDescent="0.25">
      <c r="A610" s="58">
        <v>33</v>
      </c>
      <c r="B610" s="18">
        <v>14</v>
      </c>
      <c r="C610" s="19" t="s">
        <v>14</v>
      </c>
      <c r="D610" s="45">
        <v>30</v>
      </c>
      <c r="E610" s="61"/>
      <c r="F610" s="5">
        <f t="shared" si="43"/>
        <v>4.3795620437956206E-2</v>
      </c>
      <c r="G610" s="53"/>
      <c r="H610" s="9">
        <f t="shared" si="44"/>
        <v>685</v>
      </c>
    </row>
    <row r="611" spans="1:8" ht="14.65" customHeight="1" x14ac:dyDescent="0.25">
      <c r="A611" s="58">
        <v>33</v>
      </c>
      <c r="B611" s="18">
        <v>15</v>
      </c>
      <c r="C611" s="19" t="s">
        <v>15</v>
      </c>
      <c r="D611" s="45">
        <v>1</v>
      </c>
      <c r="E611" s="61"/>
      <c r="F611" s="5">
        <f t="shared" si="43"/>
        <v>1.4598540145985401E-3</v>
      </c>
      <c r="G611" s="53"/>
      <c r="H611" s="9">
        <f t="shared" si="44"/>
        <v>685</v>
      </c>
    </row>
    <row r="612" spans="1:8" ht="14.65" customHeight="1" x14ac:dyDescent="0.25">
      <c r="A612" s="58">
        <v>33</v>
      </c>
      <c r="B612" s="18">
        <v>16</v>
      </c>
      <c r="C612" s="19" t="s">
        <v>16</v>
      </c>
      <c r="D612" s="45">
        <v>3</v>
      </c>
      <c r="E612" s="61"/>
      <c r="F612" s="5">
        <f t="shared" si="43"/>
        <v>4.3795620437956208E-3</v>
      </c>
      <c r="G612" s="53"/>
      <c r="H612" s="9">
        <f t="shared" si="44"/>
        <v>685</v>
      </c>
    </row>
    <row r="613" spans="1:8" ht="14.65" customHeight="1" x14ac:dyDescent="0.25">
      <c r="A613" s="58">
        <v>33</v>
      </c>
      <c r="B613" s="18">
        <v>17</v>
      </c>
      <c r="C613" s="19" t="s">
        <v>17</v>
      </c>
      <c r="D613" s="45">
        <v>0</v>
      </c>
      <c r="E613" s="61"/>
      <c r="F613" s="5">
        <f t="shared" si="43"/>
        <v>0</v>
      </c>
      <c r="G613" s="53"/>
      <c r="H613" s="9">
        <f t="shared" si="44"/>
        <v>685</v>
      </c>
    </row>
    <row r="614" spans="1:8" ht="14.65" customHeight="1" thickBot="1" x14ac:dyDescent="0.3">
      <c r="A614" s="59">
        <v>33</v>
      </c>
      <c r="B614" s="26">
        <v>18</v>
      </c>
      <c r="C614" s="27" t="s">
        <v>18</v>
      </c>
      <c r="D614" s="47">
        <v>1</v>
      </c>
      <c r="E614" s="62"/>
      <c r="F614" s="6">
        <f t="shared" si="43"/>
        <v>1.4598540145985401E-3</v>
      </c>
      <c r="G614" s="54"/>
      <c r="H614" s="9">
        <f t="shared" si="44"/>
        <v>685</v>
      </c>
    </row>
    <row r="615" spans="1:8" ht="14.65" customHeight="1" x14ac:dyDescent="0.25">
      <c r="A615" s="25">
        <v>34</v>
      </c>
      <c r="B615" s="16">
        <v>1</v>
      </c>
      <c r="C615" s="17" t="s">
        <v>1</v>
      </c>
      <c r="D615" s="44">
        <v>165</v>
      </c>
      <c r="E615" s="60">
        <f>SUM(D615:D632)</f>
        <v>558</v>
      </c>
      <c r="F615" s="15">
        <f t="shared" si="43"/>
        <v>0.29569892473118281</v>
      </c>
      <c r="G615" s="52">
        <f>SUM(F615:F632)</f>
        <v>1</v>
      </c>
      <c r="H615" s="9">
        <f>SUM(D615:D632)</f>
        <v>558</v>
      </c>
    </row>
    <row r="616" spans="1:8" ht="14.65" customHeight="1" x14ac:dyDescent="0.25">
      <c r="A616" s="57" t="s">
        <v>29</v>
      </c>
      <c r="B616" s="18">
        <v>2</v>
      </c>
      <c r="C616" s="19" t="s">
        <v>2</v>
      </c>
      <c r="D616" s="45">
        <v>0</v>
      </c>
      <c r="E616" s="61"/>
      <c r="F616" s="5">
        <f t="shared" si="43"/>
        <v>0</v>
      </c>
      <c r="G616" s="53"/>
      <c r="H616" s="9">
        <f t="shared" ref="H616:H632" si="45">H615</f>
        <v>558</v>
      </c>
    </row>
    <row r="617" spans="1:8" ht="14.65" customHeight="1" x14ac:dyDescent="0.25">
      <c r="A617" s="58">
        <v>34</v>
      </c>
      <c r="B617" s="18">
        <v>3</v>
      </c>
      <c r="C617" s="19" t="s">
        <v>3</v>
      </c>
      <c r="D617" s="45">
        <v>67</v>
      </c>
      <c r="E617" s="61"/>
      <c r="F617" s="5">
        <f t="shared" si="43"/>
        <v>0.12007168458781362</v>
      </c>
      <c r="G617" s="53"/>
      <c r="H617" s="9">
        <f t="shared" si="45"/>
        <v>558</v>
      </c>
    </row>
    <row r="618" spans="1:8" ht="14.65" customHeight="1" x14ac:dyDescent="0.25">
      <c r="A618" s="58">
        <v>34</v>
      </c>
      <c r="B618" s="18">
        <v>4</v>
      </c>
      <c r="C618" s="19" t="s">
        <v>4</v>
      </c>
      <c r="D618" s="45">
        <v>1</v>
      </c>
      <c r="E618" s="61"/>
      <c r="F618" s="5">
        <f t="shared" si="43"/>
        <v>1.7921146953405018E-3</v>
      </c>
      <c r="G618" s="53"/>
      <c r="H618" s="9">
        <f t="shared" si="45"/>
        <v>558</v>
      </c>
    </row>
    <row r="619" spans="1:8" ht="14.65" customHeight="1" x14ac:dyDescent="0.25">
      <c r="A619" s="58">
        <v>34</v>
      </c>
      <c r="B619" s="18">
        <v>5</v>
      </c>
      <c r="C619" s="19" t="s">
        <v>5</v>
      </c>
      <c r="D619" s="45">
        <v>3</v>
      </c>
      <c r="E619" s="61"/>
      <c r="F619" s="5">
        <f t="shared" si="43"/>
        <v>5.3763440860215058E-3</v>
      </c>
      <c r="G619" s="53"/>
      <c r="H619" s="9">
        <f t="shared" si="45"/>
        <v>558</v>
      </c>
    </row>
    <row r="620" spans="1:8" ht="14.65" customHeight="1" x14ac:dyDescent="0.25">
      <c r="A620" s="58">
        <v>34</v>
      </c>
      <c r="B620" s="18">
        <v>6</v>
      </c>
      <c r="C620" s="19" t="s">
        <v>6</v>
      </c>
      <c r="D620" s="45">
        <v>9</v>
      </c>
      <c r="E620" s="61"/>
      <c r="F620" s="5">
        <f t="shared" si="43"/>
        <v>1.6129032258064516E-2</v>
      </c>
      <c r="G620" s="53"/>
      <c r="H620" s="9">
        <f t="shared" si="45"/>
        <v>558</v>
      </c>
    </row>
    <row r="621" spans="1:8" ht="14.65" customHeight="1" x14ac:dyDescent="0.25">
      <c r="A621" s="58">
        <v>34</v>
      </c>
      <c r="B621" s="18">
        <v>7</v>
      </c>
      <c r="C621" s="19" t="s">
        <v>7</v>
      </c>
      <c r="D621" s="45">
        <v>0</v>
      </c>
      <c r="E621" s="61"/>
      <c r="F621" s="5">
        <f t="shared" si="43"/>
        <v>0</v>
      </c>
      <c r="G621" s="53"/>
      <c r="H621" s="9">
        <f t="shared" si="45"/>
        <v>558</v>
      </c>
    </row>
    <row r="622" spans="1:8" ht="14.65" customHeight="1" x14ac:dyDescent="0.25">
      <c r="A622" s="58">
        <v>34</v>
      </c>
      <c r="B622" s="18">
        <v>8</v>
      </c>
      <c r="C622" s="19" t="s">
        <v>8</v>
      </c>
      <c r="D622" s="45">
        <v>78</v>
      </c>
      <c r="E622" s="61"/>
      <c r="F622" s="5">
        <f t="shared" si="43"/>
        <v>0.13978494623655913</v>
      </c>
      <c r="G622" s="53"/>
      <c r="H622" s="9">
        <f t="shared" si="45"/>
        <v>558</v>
      </c>
    </row>
    <row r="623" spans="1:8" ht="14.65" customHeight="1" x14ac:dyDescent="0.25">
      <c r="A623" s="58">
        <v>34</v>
      </c>
      <c r="B623" s="18">
        <v>9</v>
      </c>
      <c r="C623" s="19" t="s">
        <v>9</v>
      </c>
      <c r="D623" s="45">
        <v>39</v>
      </c>
      <c r="E623" s="61"/>
      <c r="F623" s="5">
        <f t="shared" si="43"/>
        <v>6.9892473118279563E-2</v>
      </c>
      <c r="G623" s="53"/>
      <c r="H623" s="9">
        <f t="shared" si="45"/>
        <v>558</v>
      </c>
    </row>
    <row r="624" spans="1:8" ht="14.65" customHeight="1" x14ac:dyDescent="0.25">
      <c r="A624" s="58">
        <v>34</v>
      </c>
      <c r="B624" s="18">
        <v>10</v>
      </c>
      <c r="C624" s="19" t="s">
        <v>10</v>
      </c>
      <c r="D624" s="45">
        <v>24</v>
      </c>
      <c r="E624" s="61"/>
      <c r="F624" s="5">
        <f t="shared" si="43"/>
        <v>4.3010752688172046E-2</v>
      </c>
      <c r="G624" s="53"/>
      <c r="H624" s="9">
        <f t="shared" si="45"/>
        <v>558</v>
      </c>
    </row>
    <row r="625" spans="1:8" ht="14.65" customHeight="1" x14ac:dyDescent="0.25">
      <c r="A625" s="58">
        <v>34</v>
      </c>
      <c r="B625" s="18">
        <v>11</v>
      </c>
      <c r="C625" s="19" t="s">
        <v>11</v>
      </c>
      <c r="D625" s="45">
        <v>0</v>
      </c>
      <c r="E625" s="61"/>
      <c r="F625" s="5">
        <f t="shared" si="43"/>
        <v>0</v>
      </c>
      <c r="G625" s="53"/>
      <c r="H625" s="9">
        <f t="shared" si="45"/>
        <v>558</v>
      </c>
    </row>
    <row r="626" spans="1:8" ht="14.65" customHeight="1" x14ac:dyDescent="0.25">
      <c r="A626" s="58">
        <v>34</v>
      </c>
      <c r="B626" s="18">
        <v>12</v>
      </c>
      <c r="C626" s="19" t="s">
        <v>12</v>
      </c>
      <c r="D626" s="45">
        <v>2</v>
      </c>
      <c r="E626" s="61"/>
      <c r="F626" s="5">
        <f t="shared" si="43"/>
        <v>3.5842293906810036E-3</v>
      </c>
      <c r="G626" s="53"/>
      <c r="H626" s="9">
        <f t="shared" si="45"/>
        <v>558</v>
      </c>
    </row>
    <row r="627" spans="1:8" ht="14.65" customHeight="1" x14ac:dyDescent="0.25">
      <c r="A627" s="58">
        <v>34</v>
      </c>
      <c r="B627" s="18">
        <v>13</v>
      </c>
      <c r="C627" s="19" t="s">
        <v>13</v>
      </c>
      <c r="D627" s="45">
        <v>156</v>
      </c>
      <c r="E627" s="61"/>
      <c r="F627" s="5">
        <f t="shared" si="43"/>
        <v>0.27956989247311825</v>
      </c>
      <c r="G627" s="53"/>
      <c r="H627" s="9">
        <f t="shared" si="45"/>
        <v>558</v>
      </c>
    </row>
    <row r="628" spans="1:8" ht="14.65" customHeight="1" x14ac:dyDescent="0.25">
      <c r="A628" s="58">
        <v>34</v>
      </c>
      <c r="B628" s="18">
        <v>14</v>
      </c>
      <c r="C628" s="19" t="s">
        <v>14</v>
      </c>
      <c r="D628" s="45">
        <v>11</v>
      </c>
      <c r="E628" s="61"/>
      <c r="F628" s="5">
        <f t="shared" si="43"/>
        <v>1.9713261648745518E-2</v>
      </c>
      <c r="G628" s="53"/>
      <c r="H628" s="9">
        <f t="shared" si="45"/>
        <v>558</v>
      </c>
    </row>
    <row r="629" spans="1:8" ht="14.65" customHeight="1" x14ac:dyDescent="0.25">
      <c r="A629" s="58">
        <v>34</v>
      </c>
      <c r="B629" s="18">
        <v>15</v>
      </c>
      <c r="C629" s="19" t="s">
        <v>15</v>
      </c>
      <c r="D629" s="45">
        <v>1</v>
      </c>
      <c r="E629" s="61"/>
      <c r="F629" s="5">
        <f t="shared" si="43"/>
        <v>1.7921146953405018E-3</v>
      </c>
      <c r="G629" s="53"/>
      <c r="H629" s="9">
        <f t="shared" si="45"/>
        <v>558</v>
      </c>
    </row>
    <row r="630" spans="1:8" ht="14.65" customHeight="1" x14ac:dyDescent="0.25">
      <c r="A630" s="58">
        <v>34</v>
      </c>
      <c r="B630" s="18">
        <v>16</v>
      </c>
      <c r="C630" s="19" t="s">
        <v>16</v>
      </c>
      <c r="D630" s="45">
        <v>0</v>
      </c>
      <c r="E630" s="61"/>
      <c r="F630" s="5">
        <f t="shared" si="43"/>
        <v>0</v>
      </c>
      <c r="G630" s="53"/>
      <c r="H630" s="9">
        <f t="shared" si="45"/>
        <v>558</v>
      </c>
    </row>
    <row r="631" spans="1:8" ht="14.65" customHeight="1" x14ac:dyDescent="0.25">
      <c r="A631" s="58">
        <v>34</v>
      </c>
      <c r="B631" s="18">
        <v>17</v>
      </c>
      <c r="C631" s="19" t="s">
        <v>17</v>
      </c>
      <c r="D631" s="45">
        <v>0</v>
      </c>
      <c r="E631" s="61"/>
      <c r="F631" s="5">
        <f t="shared" si="43"/>
        <v>0</v>
      </c>
      <c r="G631" s="53"/>
      <c r="H631" s="9">
        <f t="shared" si="45"/>
        <v>558</v>
      </c>
    </row>
    <row r="632" spans="1:8" ht="14.65" customHeight="1" thickBot="1" x14ac:dyDescent="0.3">
      <c r="A632" s="59">
        <v>34</v>
      </c>
      <c r="B632" s="26">
        <v>18</v>
      </c>
      <c r="C632" s="27" t="s">
        <v>18</v>
      </c>
      <c r="D632" s="47">
        <v>2</v>
      </c>
      <c r="E632" s="62"/>
      <c r="F632" s="6">
        <f t="shared" si="43"/>
        <v>3.5842293906810036E-3</v>
      </c>
      <c r="G632" s="54"/>
      <c r="H632" s="9">
        <f t="shared" si="45"/>
        <v>558</v>
      </c>
    </row>
    <row r="633" spans="1:8" ht="14.65" customHeight="1" x14ac:dyDescent="0.25">
      <c r="A633" s="25">
        <v>35</v>
      </c>
      <c r="B633" s="16">
        <v>1</v>
      </c>
      <c r="C633" s="17" t="s">
        <v>1</v>
      </c>
      <c r="D633" s="44">
        <v>49</v>
      </c>
      <c r="E633" s="60">
        <f>SUM(D633:D650)</f>
        <v>225</v>
      </c>
      <c r="F633" s="15">
        <f t="shared" si="43"/>
        <v>0.21777777777777776</v>
      </c>
      <c r="G633" s="52">
        <f>SUM(F633:F650)</f>
        <v>0.99999999999999989</v>
      </c>
      <c r="H633" s="9">
        <f>SUM(D633:D650)</f>
        <v>225</v>
      </c>
    </row>
    <row r="634" spans="1:8" ht="14.65" customHeight="1" x14ac:dyDescent="0.25">
      <c r="A634" s="57" t="s">
        <v>30</v>
      </c>
      <c r="B634" s="18">
        <v>2</v>
      </c>
      <c r="C634" s="19" t="s">
        <v>2</v>
      </c>
      <c r="D634" s="45">
        <v>0</v>
      </c>
      <c r="E634" s="61"/>
      <c r="F634" s="5">
        <f t="shared" si="43"/>
        <v>0</v>
      </c>
      <c r="G634" s="53"/>
      <c r="H634" s="9">
        <f t="shared" ref="H634:H650" si="46">H633</f>
        <v>225</v>
      </c>
    </row>
    <row r="635" spans="1:8" ht="14.65" customHeight="1" x14ac:dyDescent="0.25">
      <c r="A635" s="58">
        <v>35</v>
      </c>
      <c r="B635" s="18">
        <v>3</v>
      </c>
      <c r="C635" s="19" t="s">
        <v>3</v>
      </c>
      <c r="D635" s="45">
        <v>13</v>
      </c>
      <c r="E635" s="61"/>
      <c r="F635" s="5">
        <f t="shared" si="43"/>
        <v>5.7777777777777775E-2</v>
      </c>
      <c r="G635" s="53"/>
      <c r="H635" s="9">
        <f t="shared" si="46"/>
        <v>225</v>
      </c>
    </row>
    <row r="636" spans="1:8" ht="14.65" customHeight="1" x14ac:dyDescent="0.25">
      <c r="A636" s="58">
        <v>35</v>
      </c>
      <c r="B636" s="18">
        <v>4</v>
      </c>
      <c r="C636" s="19" t="s">
        <v>4</v>
      </c>
      <c r="D636" s="45">
        <v>0</v>
      </c>
      <c r="E636" s="61"/>
      <c r="F636" s="5">
        <f t="shared" si="43"/>
        <v>0</v>
      </c>
      <c r="G636" s="53"/>
      <c r="H636" s="9">
        <f t="shared" si="46"/>
        <v>225</v>
      </c>
    </row>
    <row r="637" spans="1:8" ht="14.65" customHeight="1" x14ac:dyDescent="0.25">
      <c r="A637" s="58">
        <v>35</v>
      </c>
      <c r="B637" s="18">
        <v>5</v>
      </c>
      <c r="C637" s="19" t="s">
        <v>5</v>
      </c>
      <c r="D637" s="45">
        <v>0</v>
      </c>
      <c r="E637" s="61"/>
      <c r="F637" s="5">
        <f t="shared" si="43"/>
        <v>0</v>
      </c>
      <c r="G637" s="53"/>
      <c r="H637" s="9">
        <f t="shared" si="46"/>
        <v>225</v>
      </c>
    </row>
    <row r="638" spans="1:8" ht="14.65" customHeight="1" x14ac:dyDescent="0.25">
      <c r="A638" s="58">
        <v>35</v>
      </c>
      <c r="B638" s="18">
        <v>6</v>
      </c>
      <c r="C638" s="19" t="s">
        <v>6</v>
      </c>
      <c r="D638" s="45">
        <v>7</v>
      </c>
      <c r="E638" s="61"/>
      <c r="F638" s="5">
        <f t="shared" si="43"/>
        <v>3.111111111111111E-2</v>
      </c>
      <c r="G638" s="53"/>
      <c r="H638" s="9">
        <f t="shared" si="46"/>
        <v>225</v>
      </c>
    </row>
    <row r="639" spans="1:8" ht="14.65" customHeight="1" x14ac:dyDescent="0.25">
      <c r="A639" s="58">
        <v>35</v>
      </c>
      <c r="B639" s="18">
        <v>7</v>
      </c>
      <c r="C639" s="19" t="s">
        <v>7</v>
      </c>
      <c r="D639" s="45">
        <v>0</v>
      </c>
      <c r="E639" s="61"/>
      <c r="F639" s="5">
        <f t="shared" si="43"/>
        <v>0</v>
      </c>
      <c r="G639" s="53"/>
      <c r="H639" s="9">
        <f t="shared" si="46"/>
        <v>225</v>
      </c>
    </row>
    <row r="640" spans="1:8" ht="14.65" customHeight="1" x14ac:dyDescent="0.25">
      <c r="A640" s="58">
        <v>35</v>
      </c>
      <c r="B640" s="18">
        <v>8</v>
      </c>
      <c r="C640" s="19" t="s">
        <v>8</v>
      </c>
      <c r="D640" s="45">
        <v>69</v>
      </c>
      <c r="E640" s="61"/>
      <c r="F640" s="5">
        <f t="shared" si="43"/>
        <v>0.30666666666666664</v>
      </c>
      <c r="G640" s="53"/>
      <c r="H640" s="9">
        <f t="shared" si="46"/>
        <v>225</v>
      </c>
    </row>
    <row r="641" spans="1:8" ht="14.65" customHeight="1" x14ac:dyDescent="0.25">
      <c r="A641" s="58">
        <v>35</v>
      </c>
      <c r="B641" s="18">
        <v>9</v>
      </c>
      <c r="C641" s="19" t="s">
        <v>9</v>
      </c>
      <c r="D641" s="45">
        <v>27</v>
      </c>
      <c r="E641" s="61"/>
      <c r="F641" s="5">
        <f t="shared" si="43"/>
        <v>0.12</v>
      </c>
      <c r="G641" s="53"/>
      <c r="H641" s="9">
        <f t="shared" si="46"/>
        <v>225</v>
      </c>
    </row>
    <row r="642" spans="1:8" ht="14.65" customHeight="1" x14ac:dyDescent="0.25">
      <c r="A642" s="58">
        <v>35</v>
      </c>
      <c r="B642" s="18">
        <v>10</v>
      </c>
      <c r="C642" s="19" t="s">
        <v>10</v>
      </c>
      <c r="D642" s="45">
        <v>3</v>
      </c>
      <c r="E642" s="61"/>
      <c r="F642" s="5">
        <f t="shared" si="43"/>
        <v>1.3333333333333334E-2</v>
      </c>
      <c r="G642" s="53"/>
      <c r="H642" s="9">
        <f t="shared" si="46"/>
        <v>225</v>
      </c>
    </row>
    <row r="643" spans="1:8" ht="14.65" customHeight="1" x14ac:dyDescent="0.25">
      <c r="A643" s="58">
        <v>35</v>
      </c>
      <c r="B643" s="18">
        <v>11</v>
      </c>
      <c r="C643" s="19" t="s">
        <v>11</v>
      </c>
      <c r="D643" s="45">
        <v>0</v>
      </c>
      <c r="E643" s="61"/>
      <c r="F643" s="5">
        <f t="shared" si="43"/>
        <v>0</v>
      </c>
      <c r="G643" s="53"/>
      <c r="H643" s="9">
        <f t="shared" si="46"/>
        <v>225</v>
      </c>
    </row>
    <row r="644" spans="1:8" ht="14.65" customHeight="1" x14ac:dyDescent="0.25">
      <c r="A644" s="58">
        <v>35</v>
      </c>
      <c r="B644" s="18">
        <v>12</v>
      </c>
      <c r="C644" s="19" t="s">
        <v>12</v>
      </c>
      <c r="D644" s="45">
        <v>0</v>
      </c>
      <c r="E644" s="61"/>
      <c r="F644" s="5">
        <f t="shared" si="43"/>
        <v>0</v>
      </c>
      <c r="G644" s="53"/>
      <c r="H644" s="9">
        <f t="shared" si="46"/>
        <v>225</v>
      </c>
    </row>
    <row r="645" spans="1:8" ht="14.65" customHeight="1" x14ac:dyDescent="0.25">
      <c r="A645" s="58">
        <v>35</v>
      </c>
      <c r="B645" s="18">
        <v>13</v>
      </c>
      <c r="C645" s="19" t="s">
        <v>13</v>
      </c>
      <c r="D645" s="45">
        <v>42</v>
      </c>
      <c r="E645" s="61"/>
      <c r="F645" s="5">
        <f t="shared" si="43"/>
        <v>0.18666666666666668</v>
      </c>
      <c r="G645" s="53"/>
      <c r="H645" s="9">
        <f t="shared" si="46"/>
        <v>225</v>
      </c>
    </row>
    <row r="646" spans="1:8" ht="14.65" customHeight="1" x14ac:dyDescent="0.25">
      <c r="A646" s="58">
        <v>35</v>
      </c>
      <c r="B646" s="18">
        <v>14</v>
      </c>
      <c r="C646" s="19" t="s">
        <v>14</v>
      </c>
      <c r="D646" s="45">
        <v>4</v>
      </c>
      <c r="E646" s="61"/>
      <c r="F646" s="5">
        <f t="shared" si="43"/>
        <v>1.7777777777777778E-2</v>
      </c>
      <c r="G646" s="53"/>
      <c r="H646" s="9">
        <f t="shared" si="46"/>
        <v>225</v>
      </c>
    </row>
    <row r="647" spans="1:8" ht="14.65" customHeight="1" x14ac:dyDescent="0.25">
      <c r="A647" s="58">
        <v>35</v>
      </c>
      <c r="B647" s="18">
        <v>15</v>
      </c>
      <c r="C647" s="19" t="s">
        <v>15</v>
      </c>
      <c r="D647" s="45">
        <v>4</v>
      </c>
      <c r="E647" s="61"/>
      <c r="F647" s="5">
        <f t="shared" si="43"/>
        <v>1.7777777777777778E-2</v>
      </c>
      <c r="G647" s="53"/>
      <c r="H647" s="9">
        <f t="shared" si="46"/>
        <v>225</v>
      </c>
    </row>
    <row r="648" spans="1:8" ht="14.65" customHeight="1" x14ac:dyDescent="0.25">
      <c r="A648" s="58">
        <v>35</v>
      </c>
      <c r="B648" s="18">
        <v>16</v>
      </c>
      <c r="C648" s="19" t="s">
        <v>16</v>
      </c>
      <c r="D648" s="45">
        <v>1</v>
      </c>
      <c r="E648" s="61"/>
      <c r="F648" s="5">
        <f t="shared" si="43"/>
        <v>4.4444444444444444E-3</v>
      </c>
      <c r="G648" s="53"/>
      <c r="H648" s="9">
        <f t="shared" si="46"/>
        <v>225</v>
      </c>
    </row>
    <row r="649" spans="1:8" ht="14.65" customHeight="1" x14ac:dyDescent="0.25">
      <c r="A649" s="58">
        <v>35</v>
      </c>
      <c r="B649" s="18">
        <v>17</v>
      </c>
      <c r="C649" s="19" t="s">
        <v>17</v>
      </c>
      <c r="D649" s="45">
        <v>0</v>
      </c>
      <c r="E649" s="61"/>
      <c r="F649" s="5">
        <f t="shared" si="43"/>
        <v>0</v>
      </c>
      <c r="G649" s="53"/>
      <c r="H649" s="9">
        <f t="shared" si="46"/>
        <v>225</v>
      </c>
    </row>
    <row r="650" spans="1:8" ht="14.65" customHeight="1" thickBot="1" x14ac:dyDescent="0.3">
      <c r="A650" s="59">
        <v>35</v>
      </c>
      <c r="B650" s="26">
        <v>18</v>
      </c>
      <c r="C650" s="27" t="s">
        <v>18</v>
      </c>
      <c r="D650" s="47">
        <v>6</v>
      </c>
      <c r="E650" s="62"/>
      <c r="F650" s="6">
        <f t="shared" si="43"/>
        <v>2.6666666666666668E-2</v>
      </c>
      <c r="G650" s="54"/>
      <c r="H650" s="9">
        <f t="shared" si="46"/>
        <v>225</v>
      </c>
    </row>
    <row r="651" spans="1:8" ht="14.65" customHeight="1" x14ac:dyDescent="0.25">
      <c r="A651" s="25">
        <v>36</v>
      </c>
      <c r="B651" s="16">
        <v>1</v>
      </c>
      <c r="C651" s="17" t="s">
        <v>1</v>
      </c>
      <c r="D651" s="44">
        <v>168</v>
      </c>
      <c r="E651" s="60">
        <f>SUM(D651:D668)</f>
        <v>646</v>
      </c>
      <c r="F651" s="15">
        <f t="shared" si="43"/>
        <v>0.26006191950464397</v>
      </c>
      <c r="G651" s="52">
        <f>SUM(F651:F668)</f>
        <v>1.0000000000000002</v>
      </c>
      <c r="H651" s="9">
        <f>SUM(D651:D668)</f>
        <v>646</v>
      </c>
    </row>
    <row r="652" spans="1:8" ht="14.65" customHeight="1" x14ac:dyDescent="0.25">
      <c r="A652" s="57" t="s">
        <v>25</v>
      </c>
      <c r="B652" s="18">
        <v>2</v>
      </c>
      <c r="C652" s="19" t="s">
        <v>2</v>
      </c>
      <c r="D652" s="45">
        <v>1</v>
      </c>
      <c r="E652" s="61"/>
      <c r="F652" s="5">
        <f t="shared" si="43"/>
        <v>1.5479876160990713E-3</v>
      </c>
      <c r="G652" s="53"/>
      <c r="H652" s="9">
        <f t="shared" ref="H652:H668" si="47">H651</f>
        <v>646</v>
      </c>
    </row>
    <row r="653" spans="1:8" ht="14.65" customHeight="1" x14ac:dyDescent="0.25">
      <c r="A653" s="58">
        <v>36</v>
      </c>
      <c r="B653" s="18">
        <v>3</v>
      </c>
      <c r="C653" s="19" t="s">
        <v>3</v>
      </c>
      <c r="D653" s="45">
        <v>49</v>
      </c>
      <c r="E653" s="61"/>
      <c r="F653" s="5">
        <f t="shared" si="43"/>
        <v>7.5851393188854491E-2</v>
      </c>
      <c r="G653" s="53"/>
      <c r="H653" s="9">
        <f t="shared" si="47"/>
        <v>646</v>
      </c>
    </row>
    <row r="654" spans="1:8" ht="14.65" customHeight="1" x14ac:dyDescent="0.25">
      <c r="A654" s="58">
        <v>36</v>
      </c>
      <c r="B654" s="18">
        <v>4</v>
      </c>
      <c r="C654" s="19" t="s">
        <v>4</v>
      </c>
      <c r="D654" s="45">
        <v>0</v>
      </c>
      <c r="E654" s="61"/>
      <c r="F654" s="5">
        <f t="shared" si="43"/>
        <v>0</v>
      </c>
      <c r="G654" s="53"/>
      <c r="H654" s="9">
        <f t="shared" si="47"/>
        <v>646</v>
      </c>
    </row>
    <row r="655" spans="1:8" ht="14.65" customHeight="1" x14ac:dyDescent="0.25">
      <c r="A655" s="58">
        <v>36</v>
      </c>
      <c r="B655" s="18">
        <v>5</v>
      </c>
      <c r="C655" s="19" t="s">
        <v>5</v>
      </c>
      <c r="D655" s="45">
        <v>4</v>
      </c>
      <c r="E655" s="61"/>
      <c r="F655" s="5">
        <f t="shared" si="43"/>
        <v>6.1919504643962852E-3</v>
      </c>
      <c r="G655" s="53"/>
      <c r="H655" s="9">
        <f t="shared" si="47"/>
        <v>646</v>
      </c>
    </row>
    <row r="656" spans="1:8" ht="14.65" customHeight="1" x14ac:dyDescent="0.25">
      <c r="A656" s="58">
        <v>36</v>
      </c>
      <c r="B656" s="18">
        <v>6</v>
      </c>
      <c r="C656" s="19" t="s">
        <v>6</v>
      </c>
      <c r="D656" s="45">
        <v>16</v>
      </c>
      <c r="E656" s="61"/>
      <c r="F656" s="5">
        <f t="shared" si="43"/>
        <v>2.4767801857585141E-2</v>
      </c>
      <c r="G656" s="53"/>
      <c r="H656" s="9">
        <f t="shared" si="47"/>
        <v>646</v>
      </c>
    </row>
    <row r="657" spans="1:8" ht="14.65" customHeight="1" x14ac:dyDescent="0.25">
      <c r="A657" s="58">
        <v>36</v>
      </c>
      <c r="B657" s="18">
        <v>7</v>
      </c>
      <c r="C657" s="19" t="s">
        <v>7</v>
      </c>
      <c r="D657" s="45">
        <v>0</v>
      </c>
      <c r="E657" s="61"/>
      <c r="F657" s="5">
        <f t="shared" si="43"/>
        <v>0</v>
      </c>
      <c r="G657" s="53"/>
      <c r="H657" s="9">
        <f t="shared" si="47"/>
        <v>646</v>
      </c>
    </row>
    <row r="658" spans="1:8" ht="14.65" customHeight="1" x14ac:dyDescent="0.25">
      <c r="A658" s="58">
        <v>36</v>
      </c>
      <c r="B658" s="18">
        <v>8</v>
      </c>
      <c r="C658" s="19" t="s">
        <v>8</v>
      </c>
      <c r="D658" s="45">
        <v>106</v>
      </c>
      <c r="E658" s="61"/>
      <c r="F658" s="5">
        <f t="shared" si="43"/>
        <v>0.16408668730650156</v>
      </c>
      <c r="G658" s="53"/>
      <c r="H658" s="9">
        <f t="shared" si="47"/>
        <v>646</v>
      </c>
    </row>
    <row r="659" spans="1:8" ht="14.65" customHeight="1" x14ac:dyDescent="0.25">
      <c r="A659" s="58">
        <v>36</v>
      </c>
      <c r="B659" s="18">
        <v>9</v>
      </c>
      <c r="C659" s="19" t="s">
        <v>9</v>
      </c>
      <c r="D659" s="45">
        <v>46</v>
      </c>
      <c r="E659" s="61"/>
      <c r="F659" s="5">
        <f t="shared" si="43"/>
        <v>7.1207430340557279E-2</v>
      </c>
      <c r="G659" s="53"/>
      <c r="H659" s="9">
        <f t="shared" si="47"/>
        <v>646</v>
      </c>
    </row>
    <row r="660" spans="1:8" ht="14.65" customHeight="1" x14ac:dyDescent="0.25">
      <c r="A660" s="58">
        <v>36</v>
      </c>
      <c r="B660" s="18">
        <v>10</v>
      </c>
      <c r="C660" s="19" t="s">
        <v>10</v>
      </c>
      <c r="D660" s="45">
        <v>26</v>
      </c>
      <c r="E660" s="61"/>
      <c r="F660" s="5">
        <f t="shared" si="43"/>
        <v>4.0247678018575851E-2</v>
      </c>
      <c r="G660" s="53"/>
      <c r="H660" s="9">
        <f t="shared" si="47"/>
        <v>646</v>
      </c>
    </row>
    <row r="661" spans="1:8" ht="14.65" customHeight="1" x14ac:dyDescent="0.25">
      <c r="A661" s="58">
        <v>36</v>
      </c>
      <c r="B661" s="18">
        <v>11</v>
      </c>
      <c r="C661" s="19" t="s">
        <v>11</v>
      </c>
      <c r="D661" s="45">
        <v>3</v>
      </c>
      <c r="E661" s="61"/>
      <c r="F661" s="5">
        <f t="shared" ref="F661:F724" si="48">D661/H661</f>
        <v>4.6439628482972135E-3</v>
      </c>
      <c r="G661" s="53"/>
      <c r="H661" s="9">
        <f t="shared" si="47"/>
        <v>646</v>
      </c>
    </row>
    <row r="662" spans="1:8" ht="14.65" customHeight="1" x14ac:dyDescent="0.25">
      <c r="A662" s="58">
        <v>36</v>
      </c>
      <c r="B662" s="18">
        <v>12</v>
      </c>
      <c r="C662" s="19" t="s">
        <v>12</v>
      </c>
      <c r="D662" s="45">
        <v>3</v>
      </c>
      <c r="E662" s="61"/>
      <c r="F662" s="5">
        <f t="shared" si="48"/>
        <v>4.6439628482972135E-3</v>
      </c>
      <c r="G662" s="53"/>
      <c r="H662" s="9">
        <f t="shared" si="47"/>
        <v>646</v>
      </c>
    </row>
    <row r="663" spans="1:8" ht="14.65" customHeight="1" x14ac:dyDescent="0.25">
      <c r="A663" s="58">
        <v>36</v>
      </c>
      <c r="B663" s="18">
        <v>13</v>
      </c>
      <c r="C663" s="19" t="s">
        <v>13</v>
      </c>
      <c r="D663" s="45">
        <v>193</v>
      </c>
      <c r="E663" s="61"/>
      <c r="F663" s="5">
        <f t="shared" si="48"/>
        <v>0.29876160990712075</v>
      </c>
      <c r="G663" s="53"/>
      <c r="H663" s="9">
        <f t="shared" si="47"/>
        <v>646</v>
      </c>
    </row>
    <row r="664" spans="1:8" ht="14.65" customHeight="1" x14ac:dyDescent="0.25">
      <c r="A664" s="58">
        <v>36</v>
      </c>
      <c r="B664" s="18">
        <v>14</v>
      </c>
      <c r="C664" s="19" t="s">
        <v>14</v>
      </c>
      <c r="D664" s="45">
        <v>25</v>
      </c>
      <c r="E664" s="61"/>
      <c r="F664" s="5">
        <f t="shared" si="48"/>
        <v>3.8699690402476783E-2</v>
      </c>
      <c r="G664" s="53"/>
      <c r="H664" s="9">
        <f t="shared" si="47"/>
        <v>646</v>
      </c>
    </row>
    <row r="665" spans="1:8" ht="14.65" customHeight="1" x14ac:dyDescent="0.25">
      <c r="A665" s="58">
        <v>36</v>
      </c>
      <c r="B665" s="18">
        <v>15</v>
      </c>
      <c r="C665" s="19" t="s">
        <v>15</v>
      </c>
      <c r="D665" s="45">
        <v>3</v>
      </c>
      <c r="E665" s="61"/>
      <c r="F665" s="5">
        <f t="shared" si="48"/>
        <v>4.6439628482972135E-3</v>
      </c>
      <c r="G665" s="53"/>
      <c r="H665" s="9">
        <f t="shared" si="47"/>
        <v>646</v>
      </c>
    </row>
    <row r="666" spans="1:8" ht="14.65" customHeight="1" x14ac:dyDescent="0.25">
      <c r="A666" s="58">
        <v>36</v>
      </c>
      <c r="B666" s="18">
        <v>16</v>
      </c>
      <c r="C666" s="19" t="s">
        <v>16</v>
      </c>
      <c r="D666" s="45">
        <v>1</v>
      </c>
      <c r="E666" s="61"/>
      <c r="F666" s="5">
        <f t="shared" si="48"/>
        <v>1.5479876160990713E-3</v>
      </c>
      <c r="G666" s="53"/>
      <c r="H666" s="9">
        <f t="shared" si="47"/>
        <v>646</v>
      </c>
    </row>
    <row r="667" spans="1:8" ht="14.65" customHeight="1" x14ac:dyDescent="0.25">
      <c r="A667" s="58">
        <v>36</v>
      </c>
      <c r="B667" s="18">
        <v>17</v>
      </c>
      <c r="C667" s="19" t="s">
        <v>17</v>
      </c>
      <c r="D667" s="45">
        <v>1</v>
      </c>
      <c r="E667" s="61"/>
      <c r="F667" s="5">
        <f t="shared" si="48"/>
        <v>1.5479876160990713E-3</v>
      </c>
      <c r="G667" s="53"/>
      <c r="H667" s="9">
        <f t="shared" si="47"/>
        <v>646</v>
      </c>
    </row>
    <row r="668" spans="1:8" ht="14.65" customHeight="1" thickBot="1" x14ac:dyDescent="0.3">
      <c r="A668" s="59">
        <v>36</v>
      </c>
      <c r="B668" s="26">
        <v>18</v>
      </c>
      <c r="C668" s="27" t="s">
        <v>18</v>
      </c>
      <c r="D668" s="47">
        <v>1</v>
      </c>
      <c r="E668" s="62"/>
      <c r="F668" s="6">
        <f t="shared" si="48"/>
        <v>1.5479876160990713E-3</v>
      </c>
      <c r="G668" s="54"/>
      <c r="H668" s="9">
        <f t="shared" si="47"/>
        <v>646</v>
      </c>
    </row>
    <row r="669" spans="1:8" ht="14.65" customHeight="1" x14ac:dyDescent="0.25">
      <c r="A669" s="25">
        <v>37</v>
      </c>
      <c r="B669" s="16">
        <v>1</v>
      </c>
      <c r="C669" s="17" t="s">
        <v>1</v>
      </c>
      <c r="D669" s="44">
        <v>176</v>
      </c>
      <c r="E669" s="60">
        <f>SUM(D669:D686)</f>
        <v>620</v>
      </c>
      <c r="F669" s="15">
        <f t="shared" si="48"/>
        <v>0.28387096774193549</v>
      </c>
      <c r="G669" s="52">
        <f>SUM(F669:F686)</f>
        <v>0.99999999999999978</v>
      </c>
      <c r="H669" s="9">
        <f>SUM(D669:D686)</f>
        <v>620</v>
      </c>
    </row>
    <row r="670" spans="1:8" ht="14.65" customHeight="1" x14ac:dyDescent="0.25">
      <c r="A670" s="57" t="s">
        <v>25</v>
      </c>
      <c r="B670" s="18">
        <v>2</v>
      </c>
      <c r="C670" s="19" t="s">
        <v>2</v>
      </c>
      <c r="D670" s="45">
        <v>3</v>
      </c>
      <c r="E670" s="61"/>
      <c r="F670" s="5">
        <f t="shared" si="48"/>
        <v>4.8387096774193551E-3</v>
      </c>
      <c r="G670" s="53"/>
      <c r="H670" s="9">
        <f t="shared" ref="H670:H686" si="49">H669</f>
        <v>620</v>
      </c>
    </row>
    <row r="671" spans="1:8" ht="14.65" customHeight="1" x14ac:dyDescent="0.25">
      <c r="A671" s="58">
        <v>37</v>
      </c>
      <c r="B671" s="18">
        <v>3</v>
      </c>
      <c r="C671" s="19" t="s">
        <v>3</v>
      </c>
      <c r="D671" s="45">
        <v>58</v>
      </c>
      <c r="E671" s="61"/>
      <c r="F671" s="5">
        <f t="shared" si="48"/>
        <v>9.3548387096774197E-2</v>
      </c>
      <c r="G671" s="53"/>
      <c r="H671" s="9">
        <f t="shared" si="49"/>
        <v>620</v>
      </c>
    </row>
    <row r="672" spans="1:8" ht="14.65" customHeight="1" x14ac:dyDescent="0.25">
      <c r="A672" s="58">
        <v>37</v>
      </c>
      <c r="B672" s="18">
        <v>4</v>
      </c>
      <c r="C672" s="19" t="s">
        <v>4</v>
      </c>
      <c r="D672" s="45">
        <v>0</v>
      </c>
      <c r="E672" s="61"/>
      <c r="F672" s="5">
        <f t="shared" si="48"/>
        <v>0</v>
      </c>
      <c r="G672" s="53"/>
      <c r="H672" s="9">
        <f t="shared" si="49"/>
        <v>620</v>
      </c>
    </row>
    <row r="673" spans="1:8" ht="14.65" customHeight="1" x14ac:dyDescent="0.25">
      <c r="A673" s="58">
        <v>37</v>
      </c>
      <c r="B673" s="18">
        <v>5</v>
      </c>
      <c r="C673" s="19" t="s">
        <v>5</v>
      </c>
      <c r="D673" s="45">
        <v>4</v>
      </c>
      <c r="E673" s="61"/>
      <c r="F673" s="5">
        <f t="shared" si="48"/>
        <v>6.4516129032258064E-3</v>
      </c>
      <c r="G673" s="53"/>
      <c r="H673" s="9">
        <f t="shared" si="49"/>
        <v>620</v>
      </c>
    </row>
    <row r="674" spans="1:8" ht="14.65" customHeight="1" x14ac:dyDescent="0.25">
      <c r="A674" s="58">
        <v>37</v>
      </c>
      <c r="B674" s="18">
        <v>6</v>
      </c>
      <c r="C674" s="19" t="s">
        <v>6</v>
      </c>
      <c r="D674" s="45">
        <v>22</v>
      </c>
      <c r="E674" s="61"/>
      <c r="F674" s="5">
        <f t="shared" si="48"/>
        <v>3.5483870967741936E-2</v>
      </c>
      <c r="G674" s="53"/>
      <c r="H674" s="9">
        <f t="shared" si="49"/>
        <v>620</v>
      </c>
    </row>
    <row r="675" spans="1:8" ht="14.65" customHeight="1" x14ac:dyDescent="0.25">
      <c r="A675" s="58">
        <v>37</v>
      </c>
      <c r="B675" s="18">
        <v>7</v>
      </c>
      <c r="C675" s="19" t="s">
        <v>7</v>
      </c>
      <c r="D675" s="45">
        <v>1</v>
      </c>
      <c r="E675" s="61"/>
      <c r="F675" s="5">
        <f t="shared" si="48"/>
        <v>1.6129032258064516E-3</v>
      </c>
      <c r="G675" s="53"/>
      <c r="H675" s="9">
        <f t="shared" si="49"/>
        <v>620</v>
      </c>
    </row>
    <row r="676" spans="1:8" ht="14.65" customHeight="1" x14ac:dyDescent="0.25">
      <c r="A676" s="58">
        <v>37</v>
      </c>
      <c r="B676" s="18">
        <v>8</v>
      </c>
      <c r="C676" s="19" t="s">
        <v>8</v>
      </c>
      <c r="D676" s="45">
        <v>114</v>
      </c>
      <c r="E676" s="61"/>
      <c r="F676" s="5">
        <f t="shared" si="48"/>
        <v>0.18387096774193548</v>
      </c>
      <c r="G676" s="53"/>
      <c r="H676" s="9">
        <f t="shared" si="49"/>
        <v>620</v>
      </c>
    </row>
    <row r="677" spans="1:8" ht="14.65" customHeight="1" x14ac:dyDescent="0.25">
      <c r="A677" s="58">
        <v>37</v>
      </c>
      <c r="B677" s="18">
        <v>9</v>
      </c>
      <c r="C677" s="19" t="s">
        <v>9</v>
      </c>
      <c r="D677" s="45">
        <v>33</v>
      </c>
      <c r="E677" s="61"/>
      <c r="F677" s="5">
        <f t="shared" si="48"/>
        <v>5.32258064516129E-2</v>
      </c>
      <c r="G677" s="53"/>
      <c r="H677" s="9">
        <f t="shared" si="49"/>
        <v>620</v>
      </c>
    </row>
    <row r="678" spans="1:8" ht="14.65" customHeight="1" x14ac:dyDescent="0.25">
      <c r="A678" s="58">
        <v>37</v>
      </c>
      <c r="B678" s="18">
        <v>10</v>
      </c>
      <c r="C678" s="19" t="s">
        <v>10</v>
      </c>
      <c r="D678" s="45">
        <v>13</v>
      </c>
      <c r="E678" s="61"/>
      <c r="F678" s="5">
        <f t="shared" si="48"/>
        <v>2.0967741935483872E-2</v>
      </c>
      <c r="G678" s="53"/>
      <c r="H678" s="9">
        <f t="shared" si="49"/>
        <v>620</v>
      </c>
    </row>
    <row r="679" spans="1:8" ht="14.65" customHeight="1" x14ac:dyDescent="0.25">
      <c r="A679" s="58">
        <v>37</v>
      </c>
      <c r="B679" s="18">
        <v>11</v>
      </c>
      <c r="C679" s="19" t="s">
        <v>11</v>
      </c>
      <c r="D679" s="45">
        <v>2</v>
      </c>
      <c r="E679" s="61"/>
      <c r="F679" s="5">
        <f t="shared" si="48"/>
        <v>3.2258064516129032E-3</v>
      </c>
      <c r="G679" s="53"/>
      <c r="H679" s="9">
        <f t="shared" si="49"/>
        <v>620</v>
      </c>
    </row>
    <row r="680" spans="1:8" ht="14.65" customHeight="1" x14ac:dyDescent="0.25">
      <c r="A680" s="58">
        <v>37</v>
      </c>
      <c r="B680" s="18">
        <v>12</v>
      </c>
      <c r="C680" s="19" t="s">
        <v>12</v>
      </c>
      <c r="D680" s="45">
        <v>2</v>
      </c>
      <c r="E680" s="61"/>
      <c r="F680" s="5">
        <f t="shared" si="48"/>
        <v>3.2258064516129032E-3</v>
      </c>
      <c r="G680" s="53"/>
      <c r="H680" s="9">
        <f t="shared" si="49"/>
        <v>620</v>
      </c>
    </row>
    <row r="681" spans="1:8" ht="14.65" customHeight="1" x14ac:dyDescent="0.25">
      <c r="A681" s="58">
        <v>37</v>
      </c>
      <c r="B681" s="18">
        <v>13</v>
      </c>
      <c r="C681" s="19" t="s">
        <v>13</v>
      </c>
      <c r="D681" s="45">
        <v>152</v>
      </c>
      <c r="E681" s="61"/>
      <c r="F681" s="5">
        <f t="shared" si="48"/>
        <v>0.24516129032258063</v>
      </c>
      <c r="G681" s="53"/>
      <c r="H681" s="9">
        <f t="shared" si="49"/>
        <v>620</v>
      </c>
    </row>
    <row r="682" spans="1:8" ht="14.65" customHeight="1" x14ac:dyDescent="0.25">
      <c r="A682" s="58">
        <v>37</v>
      </c>
      <c r="B682" s="18">
        <v>14</v>
      </c>
      <c r="C682" s="19" t="s">
        <v>14</v>
      </c>
      <c r="D682" s="45">
        <v>27</v>
      </c>
      <c r="E682" s="61"/>
      <c r="F682" s="5">
        <f t="shared" si="48"/>
        <v>4.3548387096774194E-2</v>
      </c>
      <c r="G682" s="53"/>
      <c r="H682" s="9">
        <f t="shared" si="49"/>
        <v>620</v>
      </c>
    </row>
    <row r="683" spans="1:8" ht="14.65" customHeight="1" x14ac:dyDescent="0.25">
      <c r="A683" s="58">
        <v>37</v>
      </c>
      <c r="B683" s="18">
        <v>15</v>
      </c>
      <c r="C683" s="19" t="s">
        <v>15</v>
      </c>
      <c r="D683" s="45">
        <v>6</v>
      </c>
      <c r="E683" s="61"/>
      <c r="F683" s="5">
        <f t="shared" si="48"/>
        <v>9.6774193548387101E-3</v>
      </c>
      <c r="G683" s="53"/>
      <c r="H683" s="9">
        <f t="shared" si="49"/>
        <v>620</v>
      </c>
    </row>
    <row r="684" spans="1:8" ht="14.65" customHeight="1" x14ac:dyDescent="0.25">
      <c r="A684" s="58">
        <v>37</v>
      </c>
      <c r="B684" s="18">
        <v>16</v>
      </c>
      <c r="C684" s="19" t="s">
        <v>16</v>
      </c>
      <c r="D684" s="45">
        <v>1</v>
      </c>
      <c r="E684" s="61"/>
      <c r="F684" s="5">
        <f t="shared" si="48"/>
        <v>1.6129032258064516E-3</v>
      </c>
      <c r="G684" s="53"/>
      <c r="H684" s="9">
        <f t="shared" si="49"/>
        <v>620</v>
      </c>
    </row>
    <row r="685" spans="1:8" ht="14.65" customHeight="1" x14ac:dyDescent="0.25">
      <c r="A685" s="58">
        <v>37</v>
      </c>
      <c r="B685" s="18">
        <v>17</v>
      </c>
      <c r="C685" s="19" t="s">
        <v>17</v>
      </c>
      <c r="D685" s="45">
        <v>1</v>
      </c>
      <c r="E685" s="61"/>
      <c r="F685" s="5">
        <f t="shared" si="48"/>
        <v>1.6129032258064516E-3</v>
      </c>
      <c r="G685" s="53"/>
      <c r="H685" s="9">
        <f t="shared" si="49"/>
        <v>620</v>
      </c>
    </row>
    <row r="686" spans="1:8" ht="14.65" customHeight="1" thickBot="1" x14ac:dyDescent="0.3">
      <c r="A686" s="59">
        <v>37</v>
      </c>
      <c r="B686" s="26">
        <v>18</v>
      </c>
      <c r="C686" s="27" t="s">
        <v>18</v>
      </c>
      <c r="D686" s="47">
        <v>5</v>
      </c>
      <c r="E686" s="62"/>
      <c r="F686" s="6">
        <f t="shared" si="48"/>
        <v>8.0645161290322578E-3</v>
      </c>
      <c r="G686" s="54"/>
      <c r="H686" s="9">
        <f t="shared" si="49"/>
        <v>620</v>
      </c>
    </row>
    <row r="687" spans="1:8" ht="14.65" customHeight="1" x14ac:dyDescent="0.25">
      <c r="A687" s="25">
        <v>38</v>
      </c>
      <c r="B687" s="16">
        <v>1</v>
      </c>
      <c r="C687" s="17" t="s">
        <v>1</v>
      </c>
      <c r="D687" s="44">
        <v>187</v>
      </c>
      <c r="E687" s="60">
        <f>SUM(D687:D704)</f>
        <v>530</v>
      </c>
      <c r="F687" s="15">
        <f t="shared" si="48"/>
        <v>0.35283018867924526</v>
      </c>
      <c r="G687" s="52">
        <f>SUM(F687:F704)</f>
        <v>0.99999999999999989</v>
      </c>
      <c r="H687" s="9">
        <f>SUM(D687:D704)</f>
        <v>530</v>
      </c>
    </row>
    <row r="688" spans="1:8" ht="14.65" customHeight="1" x14ac:dyDescent="0.25">
      <c r="A688" s="57" t="s">
        <v>31</v>
      </c>
      <c r="B688" s="18">
        <v>2</v>
      </c>
      <c r="C688" s="19" t="s">
        <v>2</v>
      </c>
      <c r="D688" s="45">
        <v>1</v>
      </c>
      <c r="E688" s="61"/>
      <c r="F688" s="5">
        <f t="shared" si="48"/>
        <v>1.8867924528301887E-3</v>
      </c>
      <c r="G688" s="53"/>
      <c r="H688" s="9">
        <f t="shared" ref="H688:H704" si="50">H687</f>
        <v>530</v>
      </c>
    </row>
    <row r="689" spans="1:8" ht="14.65" customHeight="1" x14ac:dyDescent="0.25">
      <c r="A689" s="58">
        <v>38</v>
      </c>
      <c r="B689" s="18">
        <v>3</v>
      </c>
      <c r="C689" s="19" t="s">
        <v>3</v>
      </c>
      <c r="D689" s="45">
        <v>21</v>
      </c>
      <c r="E689" s="61"/>
      <c r="F689" s="5">
        <f t="shared" si="48"/>
        <v>3.962264150943396E-2</v>
      </c>
      <c r="G689" s="53"/>
      <c r="H689" s="9">
        <f t="shared" si="50"/>
        <v>530</v>
      </c>
    </row>
    <row r="690" spans="1:8" ht="14.65" customHeight="1" x14ac:dyDescent="0.25">
      <c r="A690" s="58">
        <v>38</v>
      </c>
      <c r="B690" s="18">
        <v>4</v>
      </c>
      <c r="C690" s="19" t="s">
        <v>4</v>
      </c>
      <c r="D690" s="45">
        <v>1</v>
      </c>
      <c r="E690" s="61"/>
      <c r="F690" s="5">
        <f t="shared" si="48"/>
        <v>1.8867924528301887E-3</v>
      </c>
      <c r="G690" s="53"/>
      <c r="H690" s="9">
        <f t="shared" si="50"/>
        <v>530</v>
      </c>
    </row>
    <row r="691" spans="1:8" ht="14.65" customHeight="1" x14ac:dyDescent="0.25">
      <c r="A691" s="58">
        <v>38</v>
      </c>
      <c r="B691" s="18">
        <v>5</v>
      </c>
      <c r="C691" s="19" t="s">
        <v>5</v>
      </c>
      <c r="D691" s="45">
        <v>5</v>
      </c>
      <c r="E691" s="61"/>
      <c r="F691" s="5">
        <f t="shared" si="48"/>
        <v>9.433962264150943E-3</v>
      </c>
      <c r="G691" s="53"/>
      <c r="H691" s="9">
        <f t="shared" si="50"/>
        <v>530</v>
      </c>
    </row>
    <row r="692" spans="1:8" ht="14.65" customHeight="1" x14ac:dyDescent="0.25">
      <c r="A692" s="58">
        <v>38</v>
      </c>
      <c r="B692" s="18">
        <v>6</v>
      </c>
      <c r="C692" s="19" t="s">
        <v>6</v>
      </c>
      <c r="D692" s="45">
        <v>14</v>
      </c>
      <c r="E692" s="61"/>
      <c r="F692" s="5">
        <f t="shared" si="48"/>
        <v>2.6415094339622643E-2</v>
      </c>
      <c r="G692" s="53"/>
      <c r="H692" s="9">
        <f t="shared" si="50"/>
        <v>530</v>
      </c>
    </row>
    <row r="693" spans="1:8" ht="14.65" customHeight="1" x14ac:dyDescent="0.25">
      <c r="A693" s="58">
        <v>38</v>
      </c>
      <c r="B693" s="18">
        <v>7</v>
      </c>
      <c r="C693" s="19" t="s">
        <v>7</v>
      </c>
      <c r="D693" s="45">
        <v>1</v>
      </c>
      <c r="E693" s="61"/>
      <c r="F693" s="5">
        <f t="shared" si="48"/>
        <v>1.8867924528301887E-3</v>
      </c>
      <c r="G693" s="53"/>
      <c r="H693" s="9">
        <f t="shared" si="50"/>
        <v>530</v>
      </c>
    </row>
    <row r="694" spans="1:8" ht="14.65" customHeight="1" x14ac:dyDescent="0.25">
      <c r="A694" s="58">
        <v>38</v>
      </c>
      <c r="B694" s="18">
        <v>8</v>
      </c>
      <c r="C694" s="19" t="s">
        <v>8</v>
      </c>
      <c r="D694" s="45">
        <v>97</v>
      </c>
      <c r="E694" s="61"/>
      <c r="F694" s="5">
        <f t="shared" si="48"/>
        <v>0.18301886792452829</v>
      </c>
      <c r="G694" s="53"/>
      <c r="H694" s="9">
        <f t="shared" si="50"/>
        <v>530</v>
      </c>
    </row>
    <row r="695" spans="1:8" ht="14.65" customHeight="1" x14ac:dyDescent="0.25">
      <c r="A695" s="58">
        <v>38</v>
      </c>
      <c r="B695" s="18">
        <v>9</v>
      </c>
      <c r="C695" s="19" t="s">
        <v>9</v>
      </c>
      <c r="D695" s="45">
        <v>31</v>
      </c>
      <c r="E695" s="61"/>
      <c r="F695" s="5">
        <f t="shared" si="48"/>
        <v>5.849056603773585E-2</v>
      </c>
      <c r="G695" s="53"/>
      <c r="H695" s="9">
        <f t="shared" si="50"/>
        <v>530</v>
      </c>
    </row>
    <row r="696" spans="1:8" ht="14.65" customHeight="1" x14ac:dyDescent="0.25">
      <c r="A696" s="58">
        <v>38</v>
      </c>
      <c r="B696" s="18">
        <v>10</v>
      </c>
      <c r="C696" s="19" t="s">
        <v>10</v>
      </c>
      <c r="D696" s="45">
        <v>14</v>
      </c>
      <c r="E696" s="61"/>
      <c r="F696" s="5">
        <f t="shared" si="48"/>
        <v>2.6415094339622643E-2</v>
      </c>
      <c r="G696" s="53"/>
      <c r="H696" s="9">
        <f t="shared" si="50"/>
        <v>530</v>
      </c>
    </row>
    <row r="697" spans="1:8" ht="14.65" customHeight="1" x14ac:dyDescent="0.25">
      <c r="A697" s="58">
        <v>38</v>
      </c>
      <c r="B697" s="18">
        <v>11</v>
      </c>
      <c r="C697" s="19" t="s">
        <v>11</v>
      </c>
      <c r="D697" s="45">
        <v>2</v>
      </c>
      <c r="E697" s="61"/>
      <c r="F697" s="5">
        <f t="shared" si="48"/>
        <v>3.7735849056603774E-3</v>
      </c>
      <c r="G697" s="53"/>
      <c r="H697" s="9">
        <f t="shared" si="50"/>
        <v>530</v>
      </c>
    </row>
    <row r="698" spans="1:8" ht="14.65" customHeight="1" x14ac:dyDescent="0.25">
      <c r="A698" s="58">
        <v>38</v>
      </c>
      <c r="B698" s="18">
        <v>12</v>
      </c>
      <c r="C698" s="19" t="s">
        <v>12</v>
      </c>
      <c r="D698" s="45">
        <v>0</v>
      </c>
      <c r="E698" s="61"/>
      <c r="F698" s="5">
        <f t="shared" si="48"/>
        <v>0</v>
      </c>
      <c r="G698" s="53"/>
      <c r="H698" s="9">
        <f t="shared" si="50"/>
        <v>530</v>
      </c>
    </row>
    <row r="699" spans="1:8" ht="14.65" customHeight="1" x14ac:dyDescent="0.25">
      <c r="A699" s="58">
        <v>38</v>
      </c>
      <c r="B699" s="18">
        <v>13</v>
      </c>
      <c r="C699" s="19" t="s">
        <v>13</v>
      </c>
      <c r="D699" s="45">
        <v>125</v>
      </c>
      <c r="E699" s="61"/>
      <c r="F699" s="5">
        <f t="shared" si="48"/>
        <v>0.23584905660377359</v>
      </c>
      <c r="G699" s="53"/>
      <c r="H699" s="9">
        <f t="shared" si="50"/>
        <v>530</v>
      </c>
    </row>
    <row r="700" spans="1:8" ht="14.65" customHeight="1" x14ac:dyDescent="0.25">
      <c r="A700" s="58">
        <v>38</v>
      </c>
      <c r="B700" s="18">
        <v>14</v>
      </c>
      <c r="C700" s="19" t="s">
        <v>14</v>
      </c>
      <c r="D700" s="45">
        <v>22</v>
      </c>
      <c r="E700" s="61"/>
      <c r="F700" s="5">
        <f t="shared" si="48"/>
        <v>4.1509433962264149E-2</v>
      </c>
      <c r="G700" s="53"/>
      <c r="H700" s="9">
        <f t="shared" si="50"/>
        <v>530</v>
      </c>
    </row>
    <row r="701" spans="1:8" ht="14.65" customHeight="1" x14ac:dyDescent="0.25">
      <c r="A701" s="58">
        <v>38</v>
      </c>
      <c r="B701" s="18">
        <v>15</v>
      </c>
      <c r="C701" s="19" t="s">
        <v>15</v>
      </c>
      <c r="D701" s="45">
        <v>1</v>
      </c>
      <c r="E701" s="61"/>
      <c r="F701" s="5">
        <f t="shared" si="48"/>
        <v>1.8867924528301887E-3</v>
      </c>
      <c r="G701" s="53"/>
      <c r="H701" s="9">
        <f t="shared" si="50"/>
        <v>530</v>
      </c>
    </row>
    <row r="702" spans="1:8" ht="14.65" customHeight="1" x14ac:dyDescent="0.25">
      <c r="A702" s="58">
        <v>38</v>
      </c>
      <c r="B702" s="18">
        <v>16</v>
      </c>
      <c r="C702" s="19" t="s">
        <v>16</v>
      </c>
      <c r="D702" s="45">
        <v>4</v>
      </c>
      <c r="E702" s="61"/>
      <c r="F702" s="5">
        <f t="shared" si="48"/>
        <v>7.5471698113207548E-3</v>
      </c>
      <c r="G702" s="53"/>
      <c r="H702" s="9">
        <f t="shared" si="50"/>
        <v>530</v>
      </c>
    </row>
    <row r="703" spans="1:8" ht="14.65" customHeight="1" x14ac:dyDescent="0.25">
      <c r="A703" s="58">
        <v>38</v>
      </c>
      <c r="B703" s="18">
        <v>17</v>
      </c>
      <c r="C703" s="19" t="s">
        <v>17</v>
      </c>
      <c r="D703" s="45">
        <v>1</v>
      </c>
      <c r="E703" s="61"/>
      <c r="F703" s="5">
        <f t="shared" si="48"/>
        <v>1.8867924528301887E-3</v>
      </c>
      <c r="G703" s="53"/>
      <c r="H703" s="9">
        <f t="shared" si="50"/>
        <v>530</v>
      </c>
    </row>
    <row r="704" spans="1:8" ht="14.65" customHeight="1" thickBot="1" x14ac:dyDescent="0.3">
      <c r="A704" s="59">
        <v>38</v>
      </c>
      <c r="B704" s="26">
        <v>18</v>
      </c>
      <c r="C704" s="27" t="s">
        <v>18</v>
      </c>
      <c r="D704" s="47">
        <v>3</v>
      </c>
      <c r="E704" s="62"/>
      <c r="F704" s="6">
        <f t="shared" si="48"/>
        <v>5.6603773584905656E-3</v>
      </c>
      <c r="G704" s="54"/>
      <c r="H704" s="9">
        <f t="shared" si="50"/>
        <v>530</v>
      </c>
    </row>
    <row r="705" spans="1:8" ht="14.65" customHeight="1" x14ac:dyDescent="0.25">
      <c r="A705" s="25">
        <v>39</v>
      </c>
      <c r="B705" s="16">
        <v>1</v>
      </c>
      <c r="C705" s="17" t="s">
        <v>1</v>
      </c>
      <c r="D705" s="44">
        <v>217</v>
      </c>
      <c r="E705" s="60">
        <f>SUM(D705:D722)</f>
        <v>569</v>
      </c>
      <c r="F705" s="15">
        <f t="shared" si="48"/>
        <v>0.38137082601054484</v>
      </c>
      <c r="G705" s="52">
        <f>SUM(F705:F722)</f>
        <v>0.99999999999999978</v>
      </c>
      <c r="H705" s="9">
        <f>SUM(D705:D722)</f>
        <v>569</v>
      </c>
    </row>
    <row r="706" spans="1:8" ht="14.65" customHeight="1" x14ac:dyDescent="0.25">
      <c r="A706" s="57" t="s">
        <v>31</v>
      </c>
      <c r="B706" s="18">
        <v>2</v>
      </c>
      <c r="C706" s="19" t="s">
        <v>2</v>
      </c>
      <c r="D706" s="45">
        <v>2</v>
      </c>
      <c r="E706" s="61"/>
      <c r="F706" s="5">
        <f t="shared" si="48"/>
        <v>3.5149384885764497E-3</v>
      </c>
      <c r="G706" s="53"/>
      <c r="H706" s="9">
        <f t="shared" ref="H706:H722" si="51">H705</f>
        <v>569</v>
      </c>
    </row>
    <row r="707" spans="1:8" ht="14.65" customHeight="1" x14ac:dyDescent="0.25">
      <c r="A707" s="58">
        <v>39</v>
      </c>
      <c r="B707" s="18">
        <v>3</v>
      </c>
      <c r="C707" s="19" t="s">
        <v>3</v>
      </c>
      <c r="D707" s="45">
        <v>26</v>
      </c>
      <c r="E707" s="61"/>
      <c r="F707" s="5">
        <f t="shared" si="48"/>
        <v>4.5694200351493852E-2</v>
      </c>
      <c r="G707" s="53"/>
      <c r="H707" s="9">
        <f t="shared" si="51"/>
        <v>569</v>
      </c>
    </row>
    <row r="708" spans="1:8" ht="14.65" customHeight="1" x14ac:dyDescent="0.25">
      <c r="A708" s="58">
        <v>39</v>
      </c>
      <c r="B708" s="18">
        <v>4</v>
      </c>
      <c r="C708" s="19" t="s">
        <v>4</v>
      </c>
      <c r="D708" s="45">
        <v>0</v>
      </c>
      <c r="E708" s="61"/>
      <c r="F708" s="5">
        <f t="shared" si="48"/>
        <v>0</v>
      </c>
      <c r="G708" s="53"/>
      <c r="H708" s="9">
        <f t="shared" si="51"/>
        <v>569</v>
      </c>
    </row>
    <row r="709" spans="1:8" ht="14.65" customHeight="1" x14ac:dyDescent="0.25">
      <c r="A709" s="58">
        <v>39</v>
      </c>
      <c r="B709" s="18">
        <v>5</v>
      </c>
      <c r="C709" s="19" t="s">
        <v>5</v>
      </c>
      <c r="D709" s="45">
        <v>2</v>
      </c>
      <c r="E709" s="61"/>
      <c r="F709" s="5">
        <f t="shared" si="48"/>
        <v>3.5149384885764497E-3</v>
      </c>
      <c r="G709" s="53"/>
      <c r="H709" s="9">
        <f t="shared" si="51"/>
        <v>569</v>
      </c>
    </row>
    <row r="710" spans="1:8" ht="14.65" customHeight="1" x14ac:dyDescent="0.25">
      <c r="A710" s="58">
        <v>39</v>
      </c>
      <c r="B710" s="18">
        <v>6</v>
      </c>
      <c r="C710" s="19" t="s">
        <v>6</v>
      </c>
      <c r="D710" s="45">
        <v>11</v>
      </c>
      <c r="E710" s="61"/>
      <c r="F710" s="5">
        <f t="shared" si="48"/>
        <v>1.9332161687170474E-2</v>
      </c>
      <c r="G710" s="53"/>
      <c r="H710" s="9">
        <f t="shared" si="51"/>
        <v>569</v>
      </c>
    </row>
    <row r="711" spans="1:8" ht="14.65" customHeight="1" x14ac:dyDescent="0.25">
      <c r="A711" s="58">
        <v>39</v>
      </c>
      <c r="B711" s="18">
        <v>7</v>
      </c>
      <c r="C711" s="19" t="s">
        <v>7</v>
      </c>
      <c r="D711" s="45">
        <v>0</v>
      </c>
      <c r="E711" s="61"/>
      <c r="F711" s="5">
        <f t="shared" si="48"/>
        <v>0</v>
      </c>
      <c r="G711" s="53"/>
      <c r="H711" s="9">
        <f t="shared" si="51"/>
        <v>569</v>
      </c>
    </row>
    <row r="712" spans="1:8" ht="14.65" customHeight="1" x14ac:dyDescent="0.25">
      <c r="A712" s="58">
        <v>39</v>
      </c>
      <c r="B712" s="18">
        <v>8</v>
      </c>
      <c r="C712" s="19" t="s">
        <v>8</v>
      </c>
      <c r="D712" s="45">
        <v>108</v>
      </c>
      <c r="E712" s="61"/>
      <c r="F712" s="5">
        <f t="shared" si="48"/>
        <v>0.18980667838312829</v>
      </c>
      <c r="G712" s="53"/>
      <c r="H712" s="9">
        <f t="shared" si="51"/>
        <v>569</v>
      </c>
    </row>
    <row r="713" spans="1:8" ht="14.65" customHeight="1" x14ac:dyDescent="0.25">
      <c r="A713" s="58">
        <v>39</v>
      </c>
      <c r="B713" s="18">
        <v>9</v>
      </c>
      <c r="C713" s="19" t="s">
        <v>9</v>
      </c>
      <c r="D713" s="45">
        <v>30</v>
      </c>
      <c r="E713" s="61"/>
      <c r="F713" s="5">
        <f t="shared" si="48"/>
        <v>5.272407732864675E-2</v>
      </c>
      <c r="G713" s="53"/>
      <c r="H713" s="9">
        <f t="shared" si="51"/>
        <v>569</v>
      </c>
    </row>
    <row r="714" spans="1:8" ht="14.65" customHeight="1" x14ac:dyDescent="0.25">
      <c r="A714" s="58">
        <v>39</v>
      </c>
      <c r="B714" s="18">
        <v>10</v>
      </c>
      <c r="C714" s="19" t="s">
        <v>10</v>
      </c>
      <c r="D714" s="45">
        <v>10</v>
      </c>
      <c r="E714" s="61"/>
      <c r="F714" s="5">
        <f t="shared" si="48"/>
        <v>1.7574692442882251E-2</v>
      </c>
      <c r="G714" s="53"/>
      <c r="H714" s="9">
        <f t="shared" si="51"/>
        <v>569</v>
      </c>
    </row>
    <row r="715" spans="1:8" ht="14.65" customHeight="1" x14ac:dyDescent="0.25">
      <c r="A715" s="58">
        <v>39</v>
      </c>
      <c r="B715" s="18">
        <v>11</v>
      </c>
      <c r="C715" s="19" t="s">
        <v>11</v>
      </c>
      <c r="D715" s="45">
        <v>4</v>
      </c>
      <c r="E715" s="61"/>
      <c r="F715" s="5">
        <f t="shared" si="48"/>
        <v>7.0298769771528994E-3</v>
      </c>
      <c r="G715" s="53"/>
      <c r="H715" s="9">
        <f t="shared" si="51"/>
        <v>569</v>
      </c>
    </row>
    <row r="716" spans="1:8" ht="14.65" customHeight="1" x14ac:dyDescent="0.25">
      <c r="A716" s="58">
        <v>39</v>
      </c>
      <c r="B716" s="18">
        <v>12</v>
      </c>
      <c r="C716" s="19" t="s">
        <v>12</v>
      </c>
      <c r="D716" s="45">
        <v>2</v>
      </c>
      <c r="E716" s="61"/>
      <c r="F716" s="5">
        <f t="shared" si="48"/>
        <v>3.5149384885764497E-3</v>
      </c>
      <c r="G716" s="53"/>
      <c r="H716" s="9">
        <f t="shared" si="51"/>
        <v>569</v>
      </c>
    </row>
    <row r="717" spans="1:8" ht="14.65" customHeight="1" x14ac:dyDescent="0.25">
      <c r="A717" s="58">
        <v>39</v>
      </c>
      <c r="B717" s="18">
        <v>13</v>
      </c>
      <c r="C717" s="19" t="s">
        <v>13</v>
      </c>
      <c r="D717" s="45">
        <v>138</v>
      </c>
      <c r="E717" s="61"/>
      <c r="F717" s="5">
        <f t="shared" si="48"/>
        <v>0.24253075571177504</v>
      </c>
      <c r="G717" s="53"/>
      <c r="H717" s="9">
        <f t="shared" si="51"/>
        <v>569</v>
      </c>
    </row>
    <row r="718" spans="1:8" ht="14.65" customHeight="1" x14ac:dyDescent="0.25">
      <c r="A718" s="58">
        <v>39</v>
      </c>
      <c r="B718" s="18">
        <v>14</v>
      </c>
      <c r="C718" s="19" t="s">
        <v>14</v>
      </c>
      <c r="D718" s="45">
        <v>14</v>
      </c>
      <c r="E718" s="61"/>
      <c r="F718" s="5">
        <f t="shared" si="48"/>
        <v>2.4604569420035149E-2</v>
      </c>
      <c r="G718" s="53"/>
      <c r="H718" s="9">
        <f t="shared" si="51"/>
        <v>569</v>
      </c>
    </row>
    <row r="719" spans="1:8" ht="14.65" customHeight="1" x14ac:dyDescent="0.25">
      <c r="A719" s="58">
        <v>39</v>
      </c>
      <c r="B719" s="18">
        <v>15</v>
      </c>
      <c r="C719" s="19" t="s">
        <v>15</v>
      </c>
      <c r="D719" s="45">
        <v>0</v>
      </c>
      <c r="E719" s="61"/>
      <c r="F719" s="5">
        <f t="shared" si="48"/>
        <v>0</v>
      </c>
      <c r="G719" s="53"/>
      <c r="H719" s="9">
        <f t="shared" si="51"/>
        <v>569</v>
      </c>
    </row>
    <row r="720" spans="1:8" ht="14.65" customHeight="1" x14ac:dyDescent="0.25">
      <c r="A720" s="58">
        <v>39</v>
      </c>
      <c r="B720" s="18">
        <v>16</v>
      </c>
      <c r="C720" s="19" t="s">
        <v>16</v>
      </c>
      <c r="D720" s="45">
        <v>1</v>
      </c>
      <c r="E720" s="61"/>
      <c r="F720" s="5">
        <f t="shared" si="48"/>
        <v>1.7574692442882249E-3</v>
      </c>
      <c r="G720" s="53"/>
      <c r="H720" s="9">
        <f t="shared" si="51"/>
        <v>569</v>
      </c>
    </row>
    <row r="721" spans="1:8" ht="14.65" customHeight="1" x14ac:dyDescent="0.25">
      <c r="A721" s="58">
        <v>39</v>
      </c>
      <c r="B721" s="18">
        <v>17</v>
      </c>
      <c r="C721" s="19" t="s">
        <v>17</v>
      </c>
      <c r="D721" s="45">
        <v>0</v>
      </c>
      <c r="E721" s="61"/>
      <c r="F721" s="5">
        <f t="shared" si="48"/>
        <v>0</v>
      </c>
      <c r="G721" s="53"/>
      <c r="H721" s="9">
        <f t="shared" si="51"/>
        <v>569</v>
      </c>
    </row>
    <row r="722" spans="1:8" ht="14.65" customHeight="1" thickBot="1" x14ac:dyDescent="0.3">
      <c r="A722" s="59">
        <v>39</v>
      </c>
      <c r="B722" s="26">
        <v>18</v>
      </c>
      <c r="C722" s="27" t="s">
        <v>18</v>
      </c>
      <c r="D722" s="47">
        <v>4</v>
      </c>
      <c r="E722" s="62"/>
      <c r="F722" s="6">
        <f t="shared" si="48"/>
        <v>7.0298769771528994E-3</v>
      </c>
      <c r="G722" s="54"/>
      <c r="H722" s="9">
        <f t="shared" si="51"/>
        <v>569</v>
      </c>
    </row>
    <row r="723" spans="1:8" ht="14.65" customHeight="1" x14ac:dyDescent="0.25">
      <c r="A723" s="25">
        <v>40</v>
      </c>
      <c r="B723" s="16">
        <v>1</v>
      </c>
      <c r="C723" s="17" t="s">
        <v>1</v>
      </c>
      <c r="D723" s="44">
        <v>161</v>
      </c>
      <c r="E723" s="60">
        <f>SUM(D723:D740)</f>
        <v>523</v>
      </c>
      <c r="F723" s="15">
        <f t="shared" si="48"/>
        <v>0.30783938814531547</v>
      </c>
      <c r="G723" s="52">
        <f>SUM(F723:F740)</f>
        <v>0.99999999999999989</v>
      </c>
      <c r="H723" s="9">
        <f>SUM(D723:D740)</f>
        <v>523</v>
      </c>
    </row>
    <row r="724" spans="1:8" ht="14.65" customHeight="1" x14ac:dyDescent="0.25">
      <c r="A724" s="57" t="s">
        <v>32</v>
      </c>
      <c r="B724" s="18">
        <v>2</v>
      </c>
      <c r="C724" s="19" t="s">
        <v>2</v>
      </c>
      <c r="D724" s="45">
        <v>0</v>
      </c>
      <c r="E724" s="61"/>
      <c r="F724" s="5">
        <f t="shared" si="48"/>
        <v>0</v>
      </c>
      <c r="G724" s="53"/>
      <c r="H724" s="9">
        <f t="shared" ref="H724:H740" si="52">H723</f>
        <v>523</v>
      </c>
    </row>
    <row r="725" spans="1:8" ht="14.65" customHeight="1" x14ac:dyDescent="0.25">
      <c r="A725" s="58">
        <v>40</v>
      </c>
      <c r="B725" s="18">
        <v>3</v>
      </c>
      <c r="C725" s="19" t="s">
        <v>3</v>
      </c>
      <c r="D725" s="45">
        <v>30</v>
      </c>
      <c r="E725" s="61"/>
      <c r="F725" s="5">
        <f t="shared" ref="F725:F788" si="53">D725/H725</f>
        <v>5.736137667304015E-2</v>
      </c>
      <c r="G725" s="53"/>
      <c r="H725" s="9">
        <f t="shared" si="52"/>
        <v>523</v>
      </c>
    </row>
    <row r="726" spans="1:8" ht="14.65" customHeight="1" x14ac:dyDescent="0.25">
      <c r="A726" s="58">
        <v>40</v>
      </c>
      <c r="B726" s="18">
        <v>4</v>
      </c>
      <c r="C726" s="19" t="s">
        <v>4</v>
      </c>
      <c r="D726" s="45">
        <v>1</v>
      </c>
      <c r="E726" s="61"/>
      <c r="F726" s="5">
        <f t="shared" si="53"/>
        <v>1.9120458891013384E-3</v>
      </c>
      <c r="G726" s="53"/>
      <c r="H726" s="9">
        <f t="shared" si="52"/>
        <v>523</v>
      </c>
    </row>
    <row r="727" spans="1:8" ht="14.65" customHeight="1" x14ac:dyDescent="0.25">
      <c r="A727" s="58">
        <v>40</v>
      </c>
      <c r="B727" s="18">
        <v>5</v>
      </c>
      <c r="C727" s="19" t="s">
        <v>5</v>
      </c>
      <c r="D727" s="45">
        <v>0</v>
      </c>
      <c r="E727" s="61"/>
      <c r="F727" s="5">
        <f t="shared" si="53"/>
        <v>0</v>
      </c>
      <c r="G727" s="53"/>
      <c r="H727" s="9">
        <f t="shared" si="52"/>
        <v>523</v>
      </c>
    </row>
    <row r="728" spans="1:8" ht="14.65" customHeight="1" x14ac:dyDescent="0.25">
      <c r="A728" s="58">
        <v>40</v>
      </c>
      <c r="B728" s="18">
        <v>6</v>
      </c>
      <c r="C728" s="19" t="s">
        <v>6</v>
      </c>
      <c r="D728" s="45">
        <v>5</v>
      </c>
      <c r="E728" s="61"/>
      <c r="F728" s="5">
        <f t="shared" si="53"/>
        <v>9.5602294455066923E-3</v>
      </c>
      <c r="G728" s="53"/>
      <c r="H728" s="9">
        <f t="shared" si="52"/>
        <v>523</v>
      </c>
    </row>
    <row r="729" spans="1:8" ht="14.65" customHeight="1" x14ac:dyDescent="0.25">
      <c r="A729" s="58">
        <v>40</v>
      </c>
      <c r="B729" s="18">
        <v>7</v>
      </c>
      <c r="C729" s="19" t="s">
        <v>7</v>
      </c>
      <c r="D729" s="45">
        <v>0</v>
      </c>
      <c r="E729" s="61"/>
      <c r="F729" s="5">
        <f t="shared" si="53"/>
        <v>0</v>
      </c>
      <c r="G729" s="53"/>
      <c r="H729" s="9">
        <f t="shared" si="52"/>
        <v>523</v>
      </c>
    </row>
    <row r="730" spans="1:8" ht="14.65" customHeight="1" x14ac:dyDescent="0.25">
      <c r="A730" s="58">
        <v>40</v>
      </c>
      <c r="B730" s="18">
        <v>8</v>
      </c>
      <c r="C730" s="19" t="s">
        <v>8</v>
      </c>
      <c r="D730" s="45">
        <v>103</v>
      </c>
      <c r="E730" s="61"/>
      <c r="F730" s="5">
        <f t="shared" si="53"/>
        <v>0.19694072657743786</v>
      </c>
      <c r="G730" s="53"/>
      <c r="H730" s="9">
        <f t="shared" si="52"/>
        <v>523</v>
      </c>
    </row>
    <row r="731" spans="1:8" ht="14.65" customHeight="1" x14ac:dyDescent="0.25">
      <c r="A731" s="58">
        <v>40</v>
      </c>
      <c r="B731" s="18">
        <v>9</v>
      </c>
      <c r="C731" s="19" t="s">
        <v>9</v>
      </c>
      <c r="D731" s="45">
        <v>32</v>
      </c>
      <c r="E731" s="61"/>
      <c r="F731" s="5">
        <f t="shared" si="53"/>
        <v>6.1185468451242828E-2</v>
      </c>
      <c r="G731" s="53"/>
      <c r="H731" s="9">
        <f t="shared" si="52"/>
        <v>523</v>
      </c>
    </row>
    <row r="732" spans="1:8" ht="14.65" customHeight="1" x14ac:dyDescent="0.25">
      <c r="A732" s="58">
        <v>40</v>
      </c>
      <c r="B732" s="18">
        <v>10</v>
      </c>
      <c r="C732" s="19" t="s">
        <v>10</v>
      </c>
      <c r="D732" s="45">
        <v>39</v>
      </c>
      <c r="E732" s="61"/>
      <c r="F732" s="5">
        <f t="shared" si="53"/>
        <v>7.4569789674952203E-2</v>
      </c>
      <c r="G732" s="53"/>
      <c r="H732" s="9">
        <f t="shared" si="52"/>
        <v>523</v>
      </c>
    </row>
    <row r="733" spans="1:8" ht="14.65" customHeight="1" x14ac:dyDescent="0.25">
      <c r="A733" s="58">
        <v>40</v>
      </c>
      <c r="B733" s="18">
        <v>11</v>
      </c>
      <c r="C733" s="19" t="s">
        <v>11</v>
      </c>
      <c r="D733" s="45">
        <v>1</v>
      </c>
      <c r="E733" s="61"/>
      <c r="F733" s="5">
        <f t="shared" si="53"/>
        <v>1.9120458891013384E-3</v>
      </c>
      <c r="G733" s="53"/>
      <c r="H733" s="9">
        <f t="shared" si="52"/>
        <v>523</v>
      </c>
    </row>
    <row r="734" spans="1:8" ht="14.65" customHeight="1" x14ac:dyDescent="0.25">
      <c r="A734" s="58">
        <v>40</v>
      </c>
      <c r="B734" s="18">
        <v>12</v>
      </c>
      <c r="C734" s="19" t="s">
        <v>12</v>
      </c>
      <c r="D734" s="45">
        <v>5</v>
      </c>
      <c r="E734" s="61"/>
      <c r="F734" s="5">
        <f t="shared" si="53"/>
        <v>9.5602294455066923E-3</v>
      </c>
      <c r="G734" s="53"/>
      <c r="H734" s="9">
        <f t="shared" si="52"/>
        <v>523</v>
      </c>
    </row>
    <row r="735" spans="1:8" ht="14.65" customHeight="1" x14ac:dyDescent="0.25">
      <c r="A735" s="58">
        <v>40</v>
      </c>
      <c r="B735" s="18">
        <v>13</v>
      </c>
      <c r="C735" s="19" t="s">
        <v>13</v>
      </c>
      <c r="D735" s="45">
        <v>121</v>
      </c>
      <c r="E735" s="61"/>
      <c r="F735" s="5">
        <f t="shared" si="53"/>
        <v>0.23135755258126195</v>
      </c>
      <c r="G735" s="53"/>
      <c r="H735" s="9">
        <f t="shared" si="52"/>
        <v>523</v>
      </c>
    </row>
    <row r="736" spans="1:8" ht="14.65" customHeight="1" x14ac:dyDescent="0.25">
      <c r="A736" s="58">
        <v>40</v>
      </c>
      <c r="B736" s="18">
        <v>14</v>
      </c>
      <c r="C736" s="19" t="s">
        <v>14</v>
      </c>
      <c r="D736" s="45">
        <v>16</v>
      </c>
      <c r="E736" s="61"/>
      <c r="F736" s="5">
        <f t="shared" si="53"/>
        <v>3.0592734225621414E-2</v>
      </c>
      <c r="G736" s="53"/>
      <c r="H736" s="9">
        <f t="shared" si="52"/>
        <v>523</v>
      </c>
    </row>
    <row r="737" spans="1:8" ht="14.65" customHeight="1" x14ac:dyDescent="0.25">
      <c r="A737" s="58">
        <v>40</v>
      </c>
      <c r="B737" s="18">
        <v>15</v>
      </c>
      <c r="C737" s="19" t="s">
        <v>15</v>
      </c>
      <c r="D737" s="45">
        <v>0</v>
      </c>
      <c r="E737" s="61"/>
      <c r="F737" s="5">
        <f t="shared" si="53"/>
        <v>0</v>
      </c>
      <c r="G737" s="53"/>
      <c r="H737" s="9">
        <f t="shared" si="52"/>
        <v>523</v>
      </c>
    </row>
    <row r="738" spans="1:8" ht="14.65" customHeight="1" x14ac:dyDescent="0.25">
      <c r="A738" s="58">
        <v>40</v>
      </c>
      <c r="B738" s="18">
        <v>16</v>
      </c>
      <c r="C738" s="19" t="s">
        <v>16</v>
      </c>
      <c r="D738" s="45">
        <v>4</v>
      </c>
      <c r="E738" s="61"/>
      <c r="F738" s="5">
        <f t="shared" si="53"/>
        <v>7.6481835564053535E-3</v>
      </c>
      <c r="G738" s="53"/>
      <c r="H738" s="9">
        <f t="shared" si="52"/>
        <v>523</v>
      </c>
    </row>
    <row r="739" spans="1:8" ht="14.65" customHeight="1" x14ac:dyDescent="0.25">
      <c r="A739" s="58">
        <v>40</v>
      </c>
      <c r="B739" s="18">
        <v>17</v>
      </c>
      <c r="C739" s="19" t="s">
        <v>17</v>
      </c>
      <c r="D739" s="45">
        <v>2</v>
      </c>
      <c r="E739" s="61"/>
      <c r="F739" s="5">
        <f t="shared" si="53"/>
        <v>3.8240917782026767E-3</v>
      </c>
      <c r="G739" s="53"/>
      <c r="H739" s="9">
        <f t="shared" si="52"/>
        <v>523</v>
      </c>
    </row>
    <row r="740" spans="1:8" ht="14.65" customHeight="1" thickBot="1" x14ac:dyDescent="0.3">
      <c r="A740" s="59">
        <v>40</v>
      </c>
      <c r="B740" s="26">
        <v>18</v>
      </c>
      <c r="C740" s="27" t="s">
        <v>18</v>
      </c>
      <c r="D740" s="47">
        <v>3</v>
      </c>
      <c r="E740" s="62"/>
      <c r="F740" s="6">
        <f t="shared" si="53"/>
        <v>5.7361376673040155E-3</v>
      </c>
      <c r="G740" s="54"/>
      <c r="H740" s="9">
        <f t="shared" si="52"/>
        <v>523</v>
      </c>
    </row>
    <row r="741" spans="1:8" ht="14.65" customHeight="1" x14ac:dyDescent="0.25">
      <c r="A741" s="25">
        <v>41</v>
      </c>
      <c r="B741" s="16">
        <v>1</v>
      </c>
      <c r="C741" s="17" t="s">
        <v>1</v>
      </c>
      <c r="D741" s="44">
        <v>196</v>
      </c>
      <c r="E741" s="60">
        <f>SUM(D741:D758)</f>
        <v>569</v>
      </c>
      <c r="F741" s="15">
        <f t="shared" si="53"/>
        <v>0.3444639718804921</v>
      </c>
      <c r="G741" s="52">
        <f>SUM(F741:F758)</f>
        <v>0.99999999999999978</v>
      </c>
      <c r="H741" s="9">
        <f>SUM(D741:D758)</f>
        <v>569</v>
      </c>
    </row>
    <row r="742" spans="1:8" ht="14.65" customHeight="1" x14ac:dyDescent="0.25">
      <c r="A742" s="57" t="s">
        <v>32</v>
      </c>
      <c r="B742" s="18">
        <v>2</v>
      </c>
      <c r="C742" s="19" t="s">
        <v>2</v>
      </c>
      <c r="D742" s="45">
        <v>2</v>
      </c>
      <c r="E742" s="61"/>
      <c r="F742" s="5">
        <f t="shared" si="53"/>
        <v>3.5149384885764497E-3</v>
      </c>
      <c r="G742" s="53"/>
      <c r="H742" s="9">
        <f t="shared" ref="H742:H758" si="54">H741</f>
        <v>569</v>
      </c>
    </row>
    <row r="743" spans="1:8" ht="14.65" customHeight="1" x14ac:dyDescent="0.25">
      <c r="A743" s="58">
        <v>41</v>
      </c>
      <c r="B743" s="18">
        <v>3</v>
      </c>
      <c r="C743" s="19" t="s">
        <v>3</v>
      </c>
      <c r="D743" s="45">
        <v>23</v>
      </c>
      <c r="E743" s="61"/>
      <c r="F743" s="5">
        <f t="shared" si="53"/>
        <v>4.0421792618629174E-2</v>
      </c>
      <c r="G743" s="53"/>
      <c r="H743" s="9">
        <f t="shared" si="54"/>
        <v>569</v>
      </c>
    </row>
    <row r="744" spans="1:8" ht="14.65" customHeight="1" x14ac:dyDescent="0.25">
      <c r="A744" s="58">
        <v>41</v>
      </c>
      <c r="B744" s="18">
        <v>4</v>
      </c>
      <c r="C744" s="19" t="s">
        <v>4</v>
      </c>
      <c r="D744" s="45">
        <v>0</v>
      </c>
      <c r="E744" s="61"/>
      <c r="F744" s="5">
        <f t="shared" si="53"/>
        <v>0</v>
      </c>
      <c r="G744" s="53"/>
      <c r="H744" s="9">
        <f t="shared" si="54"/>
        <v>569</v>
      </c>
    </row>
    <row r="745" spans="1:8" ht="14.65" customHeight="1" x14ac:dyDescent="0.25">
      <c r="A745" s="58">
        <v>41</v>
      </c>
      <c r="B745" s="18">
        <v>5</v>
      </c>
      <c r="C745" s="19" t="s">
        <v>5</v>
      </c>
      <c r="D745" s="45">
        <v>0</v>
      </c>
      <c r="E745" s="61"/>
      <c r="F745" s="5">
        <f t="shared" si="53"/>
        <v>0</v>
      </c>
      <c r="G745" s="53"/>
      <c r="H745" s="9">
        <f t="shared" si="54"/>
        <v>569</v>
      </c>
    </row>
    <row r="746" spans="1:8" ht="14.65" customHeight="1" x14ac:dyDescent="0.25">
      <c r="A746" s="58">
        <v>41</v>
      </c>
      <c r="B746" s="18">
        <v>6</v>
      </c>
      <c r="C746" s="19" t="s">
        <v>6</v>
      </c>
      <c r="D746" s="45">
        <v>18</v>
      </c>
      <c r="E746" s="61"/>
      <c r="F746" s="5">
        <f t="shared" si="53"/>
        <v>3.163444639718805E-2</v>
      </c>
      <c r="G746" s="53"/>
      <c r="H746" s="9">
        <f t="shared" si="54"/>
        <v>569</v>
      </c>
    </row>
    <row r="747" spans="1:8" ht="14.65" customHeight="1" x14ac:dyDescent="0.25">
      <c r="A747" s="58">
        <v>41</v>
      </c>
      <c r="B747" s="18">
        <v>7</v>
      </c>
      <c r="C747" s="19" t="s">
        <v>7</v>
      </c>
      <c r="D747" s="45">
        <v>2</v>
      </c>
      <c r="E747" s="61"/>
      <c r="F747" s="5">
        <f t="shared" si="53"/>
        <v>3.5149384885764497E-3</v>
      </c>
      <c r="G747" s="53"/>
      <c r="H747" s="9">
        <f t="shared" si="54"/>
        <v>569</v>
      </c>
    </row>
    <row r="748" spans="1:8" ht="14.65" customHeight="1" x14ac:dyDescent="0.25">
      <c r="A748" s="58">
        <v>41</v>
      </c>
      <c r="B748" s="18">
        <v>8</v>
      </c>
      <c r="C748" s="19" t="s">
        <v>8</v>
      </c>
      <c r="D748" s="45">
        <v>98</v>
      </c>
      <c r="E748" s="61"/>
      <c r="F748" s="5">
        <f t="shared" si="53"/>
        <v>0.17223198594024605</v>
      </c>
      <c r="G748" s="53"/>
      <c r="H748" s="9">
        <f t="shared" si="54"/>
        <v>569</v>
      </c>
    </row>
    <row r="749" spans="1:8" ht="14.65" customHeight="1" x14ac:dyDescent="0.25">
      <c r="A749" s="58">
        <v>41</v>
      </c>
      <c r="B749" s="18">
        <v>9</v>
      </c>
      <c r="C749" s="19" t="s">
        <v>9</v>
      </c>
      <c r="D749" s="45">
        <v>30</v>
      </c>
      <c r="E749" s="61"/>
      <c r="F749" s="5">
        <f t="shared" si="53"/>
        <v>5.272407732864675E-2</v>
      </c>
      <c r="G749" s="53"/>
      <c r="H749" s="9">
        <f t="shared" si="54"/>
        <v>569</v>
      </c>
    </row>
    <row r="750" spans="1:8" ht="14.65" customHeight="1" x14ac:dyDescent="0.25">
      <c r="A750" s="58">
        <v>41</v>
      </c>
      <c r="B750" s="18">
        <v>10</v>
      </c>
      <c r="C750" s="19" t="s">
        <v>10</v>
      </c>
      <c r="D750" s="45">
        <v>26</v>
      </c>
      <c r="E750" s="61"/>
      <c r="F750" s="5">
        <f t="shared" si="53"/>
        <v>4.5694200351493852E-2</v>
      </c>
      <c r="G750" s="53"/>
      <c r="H750" s="9">
        <f t="shared" si="54"/>
        <v>569</v>
      </c>
    </row>
    <row r="751" spans="1:8" ht="14.65" customHeight="1" x14ac:dyDescent="0.25">
      <c r="A751" s="58">
        <v>41</v>
      </c>
      <c r="B751" s="18">
        <v>11</v>
      </c>
      <c r="C751" s="19" t="s">
        <v>11</v>
      </c>
      <c r="D751" s="45">
        <v>0</v>
      </c>
      <c r="E751" s="61"/>
      <c r="F751" s="5">
        <f t="shared" si="53"/>
        <v>0</v>
      </c>
      <c r="G751" s="53"/>
      <c r="H751" s="9">
        <f t="shared" si="54"/>
        <v>569</v>
      </c>
    </row>
    <row r="752" spans="1:8" ht="14.65" customHeight="1" x14ac:dyDescent="0.25">
      <c r="A752" s="58">
        <v>41</v>
      </c>
      <c r="B752" s="18">
        <v>12</v>
      </c>
      <c r="C752" s="19" t="s">
        <v>12</v>
      </c>
      <c r="D752" s="45">
        <v>2</v>
      </c>
      <c r="E752" s="61"/>
      <c r="F752" s="5">
        <f t="shared" si="53"/>
        <v>3.5149384885764497E-3</v>
      </c>
      <c r="G752" s="53"/>
      <c r="H752" s="9">
        <f t="shared" si="54"/>
        <v>569</v>
      </c>
    </row>
    <row r="753" spans="1:8" ht="14.65" customHeight="1" x14ac:dyDescent="0.25">
      <c r="A753" s="58">
        <v>41</v>
      </c>
      <c r="B753" s="18">
        <v>13</v>
      </c>
      <c r="C753" s="19" t="s">
        <v>13</v>
      </c>
      <c r="D753" s="45">
        <v>147</v>
      </c>
      <c r="E753" s="61"/>
      <c r="F753" s="5">
        <f t="shared" si="53"/>
        <v>0.25834797891036909</v>
      </c>
      <c r="G753" s="53"/>
      <c r="H753" s="9">
        <f t="shared" si="54"/>
        <v>569</v>
      </c>
    </row>
    <row r="754" spans="1:8" ht="14.65" customHeight="1" x14ac:dyDescent="0.25">
      <c r="A754" s="58">
        <v>41</v>
      </c>
      <c r="B754" s="18">
        <v>14</v>
      </c>
      <c r="C754" s="19" t="s">
        <v>14</v>
      </c>
      <c r="D754" s="45">
        <v>21</v>
      </c>
      <c r="E754" s="61"/>
      <c r="F754" s="5">
        <f t="shared" si="53"/>
        <v>3.6906854130052721E-2</v>
      </c>
      <c r="G754" s="53"/>
      <c r="H754" s="9">
        <f t="shared" si="54"/>
        <v>569</v>
      </c>
    </row>
    <row r="755" spans="1:8" ht="14.65" customHeight="1" x14ac:dyDescent="0.25">
      <c r="A755" s="58">
        <v>41</v>
      </c>
      <c r="B755" s="18">
        <v>15</v>
      </c>
      <c r="C755" s="19" t="s">
        <v>15</v>
      </c>
      <c r="D755" s="45">
        <v>0</v>
      </c>
      <c r="E755" s="61"/>
      <c r="F755" s="5">
        <f t="shared" si="53"/>
        <v>0</v>
      </c>
      <c r="G755" s="53"/>
      <c r="H755" s="9">
        <f t="shared" si="54"/>
        <v>569</v>
      </c>
    </row>
    <row r="756" spans="1:8" ht="14.65" customHeight="1" x14ac:dyDescent="0.25">
      <c r="A756" s="58">
        <v>41</v>
      </c>
      <c r="B756" s="18">
        <v>16</v>
      </c>
      <c r="C756" s="19" t="s">
        <v>16</v>
      </c>
      <c r="D756" s="45">
        <v>2</v>
      </c>
      <c r="E756" s="61"/>
      <c r="F756" s="5">
        <f t="shared" si="53"/>
        <v>3.5149384885764497E-3</v>
      </c>
      <c r="G756" s="53"/>
      <c r="H756" s="9">
        <f t="shared" si="54"/>
        <v>569</v>
      </c>
    </row>
    <row r="757" spans="1:8" ht="14.65" customHeight="1" x14ac:dyDescent="0.25">
      <c r="A757" s="58">
        <v>41</v>
      </c>
      <c r="B757" s="18">
        <v>17</v>
      </c>
      <c r="C757" s="19" t="s">
        <v>17</v>
      </c>
      <c r="D757" s="45">
        <v>2</v>
      </c>
      <c r="E757" s="61"/>
      <c r="F757" s="5">
        <f t="shared" si="53"/>
        <v>3.5149384885764497E-3</v>
      </c>
      <c r="G757" s="53"/>
      <c r="H757" s="9">
        <f t="shared" si="54"/>
        <v>569</v>
      </c>
    </row>
    <row r="758" spans="1:8" ht="14.65" customHeight="1" thickBot="1" x14ac:dyDescent="0.3">
      <c r="A758" s="59">
        <v>41</v>
      </c>
      <c r="B758" s="26">
        <v>18</v>
      </c>
      <c r="C758" s="27" t="s">
        <v>18</v>
      </c>
      <c r="D758" s="47">
        <v>0</v>
      </c>
      <c r="E758" s="62"/>
      <c r="F758" s="6">
        <f t="shared" si="53"/>
        <v>0</v>
      </c>
      <c r="G758" s="54"/>
      <c r="H758" s="9">
        <f t="shared" si="54"/>
        <v>569</v>
      </c>
    </row>
    <row r="759" spans="1:8" ht="14.65" customHeight="1" x14ac:dyDescent="0.25">
      <c r="A759" s="25">
        <v>42</v>
      </c>
      <c r="B759" s="16">
        <v>1</v>
      </c>
      <c r="C759" s="17" t="s">
        <v>1</v>
      </c>
      <c r="D759" s="44">
        <v>158</v>
      </c>
      <c r="E759" s="60">
        <f>SUM(D759:D776)</f>
        <v>421</v>
      </c>
      <c r="F759" s="15">
        <f t="shared" si="53"/>
        <v>0.37529691211401423</v>
      </c>
      <c r="G759" s="52">
        <f>SUM(F759:F776)</f>
        <v>1</v>
      </c>
      <c r="H759" s="9">
        <f>SUM(D759:D776)</f>
        <v>421</v>
      </c>
    </row>
    <row r="760" spans="1:8" ht="14.65" customHeight="1" x14ac:dyDescent="0.25">
      <c r="A760" s="57" t="s">
        <v>33</v>
      </c>
      <c r="B760" s="18">
        <v>2</v>
      </c>
      <c r="C760" s="19" t="s">
        <v>2</v>
      </c>
      <c r="D760" s="45">
        <v>0</v>
      </c>
      <c r="E760" s="61"/>
      <c r="F760" s="5">
        <f t="shared" si="53"/>
        <v>0</v>
      </c>
      <c r="G760" s="53"/>
      <c r="H760" s="9">
        <f t="shared" ref="H760:H776" si="55">H759</f>
        <v>421</v>
      </c>
    </row>
    <row r="761" spans="1:8" ht="14.65" customHeight="1" x14ac:dyDescent="0.25">
      <c r="A761" s="58">
        <v>42</v>
      </c>
      <c r="B761" s="18">
        <v>3</v>
      </c>
      <c r="C761" s="19" t="s">
        <v>3</v>
      </c>
      <c r="D761" s="45">
        <v>17</v>
      </c>
      <c r="E761" s="61"/>
      <c r="F761" s="5">
        <f t="shared" si="53"/>
        <v>4.0380047505938245E-2</v>
      </c>
      <c r="G761" s="53"/>
      <c r="H761" s="9">
        <f t="shared" si="55"/>
        <v>421</v>
      </c>
    </row>
    <row r="762" spans="1:8" ht="14.65" customHeight="1" x14ac:dyDescent="0.25">
      <c r="A762" s="58">
        <v>42</v>
      </c>
      <c r="B762" s="18">
        <v>4</v>
      </c>
      <c r="C762" s="19" t="s">
        <v>4</v>
      </c>
      <c r="D762" s="45">
        <v>0</v>
      </c>
      <c r="E762" s="61"/>
      <c r="F762" s="5">
        <f t="shared" si="53"/>
        <v>0</v>
      </c>
      <c r="G762" s="53"/>
      <c r="H762" s="9">
        <f t="shared" si="55"/>
        <v>421</v>
      </c>
    </row>
    <row r="763" spans="1:8" ht="14.65" customHeight="1" x14ac:dyDescent="0.25">
      <c r="A763" s="58">
        <v>42</v>
      </c>
      <c r="B763" s="18">
        <v>5</v>
      </c>
      <c r="C763" s="19" t="s">
        <v>5</v>
      </c>
      <c r="D763" s="45">
        <v>0</v>
      </c>
      <c r="E763" s="61"/>
      <c r="F763" s="5">
        <f t="shared" si="53"/>
        <v>0</v>
      </c>
      <c r="G763" s="53"/>
      <c r="H763" s="9">
        <f t="shared" si="55"/>
        <v>421</v>
      </c>
    </row>
    <row r="764" spans="1:8" ht="14.65" customHeight="1" x14ac:dyDescent="0.25">
      <c r="A764" s="58">
        <v>42</v>
      </c>
      <c r="B764" s="18">
        <v>6</v>
      </c>
      <c r="C764" s="19" t="s">
        <v>6</v>
      </c>
      <c r="D764" s="45">
        <v>10</v>
      </c>
      <c r="E764" s="61"/>
      <c r="F764" s="5">
        <f t="shared" si="53"/>
        <v>2.3752969121140142E-2</v>
      </c>
      <c r="G764" s="53"/>
      <c r="H764" s="9">
        <f t="shared" si="55"/>
        <v>421</v>
      </c>
    </row>
    <row r="765" spans="1:8" ht="14.65" customHeight="1" x14ac:dyDescent="0.25">
      <c r="A765" s="58">
        <v>42</v>
      </c>
      <c r="B765" s="18">
        <v>7</v>
      </c>
      <c r="C765" s="19" t="s">
        <v>7</v>
      </c>
      <c r="D765" s="45">
        <v>0</v>
      </c>
      <c r="E765" s="61"/>
      <c r="F765" s="5">
        <f t="shared" si="53"/>
        <v>0</v>
      </c>
      <c r="G765" s="53"/>
      <c r="H765" s="9">
        <f t="shared" si="55"/>
        <v>421</v>
      </c>
    </row>
    <row r="766" spans="1:8" ht="14.65" customHeight="1" x14ac:dyDescent="0.25">
      <c r="A766" s="58">
        <v>42</v>
      </c>
      <c r="B766" s="18">
        <v>8</v>
      </c>
      <c r="C766" s="19" t="s">
        <v>8</v>
      </c>
      <c r="D766" s="45">
        <v>62</v>
      </c>
      <c r="E766" s="61"/>
      <c r="F766" s="5">
        <f t="shared" si="53"/>
        <v>0.14726840855106887</v>
      </c>
      <c r="G766" s="53"/>
      <c r="H766" s="9">
        <f t="shared" si="55"/>
        <v>421</v>
      </c>
    </row>
    <row r="767" spans="1:8" ht="14.65" customHeight="1" x14ac:dyDescent="0.25">
      <c r="A767" s="58">
        <v>42</v>
      </c>
      <c r="B767" s="18">
        <v>9</v>
      </c>
      <c r="C767" s="19" t="s">
        <v>9</v>
      </c>
      <c r="D767" s="45">
        <v>39</v>
      </c>
      <c r="E767" s="61"/>
      <c r="F767" s="5">
        <f t="shared" si="53"/>
        <v>9.2636579572446559E-2</v>
      </c>
      <c r="G767" s="53"/>
      <c r="H767" s="9">
        <f t="shared" si="55"/>
        <v>421</v>
      </c>
    </row>
    <row r="768" spans="1:8" ht="14.65" customHeight="1" x14ac:dyDescent="0.25">
      <c r="A768" s="58">
        <v>42</v>
      </c>
      <c r="B768" s="18">
        <v>10</v>
      </c>
      <c r="C768" s="19" t="s">
        <v>10</v>
      </c>
      <c r="D768" s="45">
        <v>15</v>
      </c>
      <c r="E768" s="61"/>
      <c r="F768" s="5">
        <f t="shared" si="53"/>
        <v>3.5629453681710214E-2</v>
      </c>
      <c r="G768" s="53"/>
      <c r="H768" s="9">
        <f t="shared" si="55"/>
        <v>421</v>
      </c>
    </row>
    <row r="769" spans="1:8" ht="14.65" customHeight="1" x14ac:dyDescent="0.25">
      <c r="A769" s="58">
        <v>42</v>
      </c>
      <c r="B769" s="18">
        <v>11</v>
      </c>
      <c r="C769" s="19" t="s">
        <v>11</v>
      </c>
      <c r="D769" s="45">
        <v>2</v>
      </c>
      <c r="E769" s="61"/>
      <c r="F769" s="5">
        <f t="shared" si="53"/>
        <v>4.7505938242280287E-3</v>
      </c>
      <c r="G769" s="53"/>
      <c r="H769" s="9">
        <f t="shared" si="55"/>
        <v>421</v>
      </c>
    </row>
    <row r="770" spans="1:8" ht="14.65" customHeight="1" x14ac:dyDescent="0.25">
      <c r="A770" s="58">
        <v>42</v>
      </c>
      <c r="B770" s="18">
        <v>12</v>
      </c>
      <c r="C770" s="19" t="s">
        <v>12</v>
      </c>
      <c r="D770" s="45">
        <v>2</v>
      </c>
      <c r="E770" s="61"/>
      <c r="F770" s="5">
        <f t="shared" si="53"/>
        <v>4.7505938242280287E-3</v>
      </c>
      <c r="G770" s="53"/>
      <c r="H770" s="9">
        <f t="shared" si="55"/>
        <v>421</v>
      </c>
    </row>
    <row r="771" spans="1:8" ht="14.65" customHeight="1" x14ac:dyDescent="0.25">
      <c r="A771" s="58">
        <v>42</v>
      </c>
      <c r="B771" s="18">
        <v>13</v>
      </c>
      <c r="C771" s="19" t="s">
        <v>13</v>
      </c>
      <c r="D771" s="45">
        <v>94</v>
      </c>
      <c r="E771" s="61"/>
      <c r="F771" s="5">
        <f t="shared" si="53"/>
        <v>0.22327790973871733</v>
      </c>
      <c r="G771" s="53"/>
      <c r="H771" s="9">
        <f t="shared" si="55"/>
        <v>421</v>
      </c>
    </row>
    <row r="772" spans="1:8" ht="14.65" customHeight="1" x14ac:dyDescent="0.25">
      <c r="A772" s="58">
        <v>42</v>
      </c>
      <c r="B772" s="18">
        <v>14</v>
      </c>
      <c r="C772" s="19" t="s">
        <v>14</v>
      </c>
      <c r="D772" s="45">
        <v>13</v>
      </c>
      <c r="E772" s="61"/>
      <c r="F772" s="5">
        <f t="shared" si="53"/>
        <v>3.0878859857482184E-2</v>
      </c>
      <c r="G772" s="53"/>
      <c r="H772" s="9">
        <f t="shared" si="55"/>
        <v>421</v>
      </c>
    </row>
    <row r="773" spans="1:8" ht="14.65" customHeight="1" x14ac:dyDescent="0.25">
      <c r="A773" s="58">
        <v>42</v>
      </c>
      <c r="B773" s="18">
        <v>15</v>
      </c>
      <c r="C773" s="19" t="s">
        <v>15</v>
      </c>
      <c r="D773" s="45">
        <v>2</v>
      </c>
      <c r="E773" s="61"/>
      <c r="F773" s="5">
        <f t="shared" si="53"/>
        <v>4.7505938242280287E-3</v>
      </c>
      <c r="G773" s="53"/>
      <c r="H773" s="9">
        <f t="shared" si="55"/>
        <v>421</v>
      </c>
    </row>
    <row r="774" spans="1:8" ht="14.65" customHeight="1" x14ac:dyDescent="0.25">
      <c r="A774" s="58">
        <v>42</v>
      </c>
      <c r="B774" s="18">
        <v>16</v>
      </c>
      <c r="C774" s="19" t="s">
        <v>16</v>
      </c>
      <c r="D774" s="45">
        <v>3</v>
      </c>
      <c r="E774" s="61"/>
      <c r="F774" s="5">
        <f t="shared" si="53"/>
        <v>7.1258907363420431E-3</v>
      </c>
      <c r="G774" s="53"/>
      <c r="H774" s="9">
        <f t="shared" si="55"/>
        <v>421</v>
      </c>
    </row>
    <row r="775" spans="1:8" ht="14.65" customHeight="1" x14ac:dyDescent="0.25">
      <c r="A775" s="58">
        <v>42</v>
      </c>
      <c r="B775" s="18">
        <v>17</v>
      </c>
      <c r="C775" s="19" t="s">
        <v>17</v>
      </c>
      <c r="D775" s="45">
        <v>3</v>
      </c>
      <c r="E775" s="61"/>
      <c r="F775" s="5">
        <f t="shared" si="53"/>
        <v>7.1258907363420431E-3</v>
      </c>
      <c r="G775" s="53"/>
      <c r="H775" s="9">
        <f t="shared" si="55"/>
        <v>421</v>
      </c>
    </row>
    <row r="776" spans="1:8" ht="14.65" customHeight="1" thickBot="1" x14ac:dyDescent="0.3">
      <c r="A776" s="59">
        <v>42</v>
      </c>
      <c r="B776" s="26">
        <v>18</v>
      </c>
      <c r="C776" s="27" t="s">
        <v>18</v>
      </c>
      <c r="D776" s="47">
        <v>1</v>
      </c>
      <c r="E776" s="62"/>
      <c r="F776" s="6">
        <f t="shared" si="53"/>
        <v>2.3752969121140144E-3</v>
      </c>
      <c r="G776" s="54"/>
      <c r="H776" s="9">
        <f t="shared" si="55"/>
        <v>421</v>
      </c>
    </row>
    <row r="777" spans="1:8" ht="14.65" customHeight="1" x14ac:dyDescent="0.25">
      <c r="A777" s="25">
        <v>43</v>
      </c>
      <c r="B777" s="16">
        <v>1</v>
      </c>
      <c r="C777" s="17" t="s">
        <v>1</v>
      </c>
      <c r="D777" s="44">
        <v>195</v>
      </c>
      <c r="E777" s="60">
        <f>SUM(D777:D794)</f>
        <v>526</v>
      </c>
      <c r="F777" s="15">
        <f t="shared" si="53"/>
        <v>0.37072243346007605</v>
      </c>
      <c r="G777" s="52">
        <f>SUM(F777:F794)</f>
        <v>1</v>
      </c>
      <c r="H777" s="9">
        <f>SUM(D777:D794)</f>
        <v>526</v>
      </c>
    </row>
    <row r="778" spans="1:8" ht="14.65" customHeight="1" x14ac:dyDescent="0.25">
      <c r="A778" s="57" t="s">
        <v>34</v>
      </c>
      <c r="B778" s="18">
        <v>2</v>
      </c>
      <c r="C778" s="19" t="s">
        <v>2</v>
      </c>
      <c r="D778" s="45">
        <v>1</v>
      </c>
      <c r="E778" s="61"/>
      <c r="F778" s="5">
        <f t="shared" si="53"/>
        <v>1.9011406844106464E-3</v>
      </c>
      <c r="G778" s="53"/>
      <c r="H778" s="9">
        <f t="shared" ref="H778:H794" si="56">H777</f>
        <v>526</v>
      </c>
    </row>
    <row r="779" spans="1:8" ht="14.65" customHeight="1" x14ac:dyDescent="0.25">
      <c r="A779" s="58">
        <v>43</v>
      </c>
      <c r="B779" s="18">
        <v>3</v>
      </c>
      <c r="C779" s="19" t="s">
        <v>3</v>
      </c>
      <c r="D779" s="45">
        <v>31</v>
      </c>
      <c r="E779" s="61"/>
      <c r="F779" s="5">
        <f t="shared" si="53"/>
        <v>5.8935361216730035E-2</v>
      </c>
      <c r="G779" s="53"/>
      <c r="H779" s="9">
        <f t="shared" si="56"/>
        <v>526</v>
      </c>
    </row>
    <row r="780" spans="1:8" ht="14.65" customHeight="1" x14ac:dyDescent="0.25">
      <c r="A780" s="58">
        <v>43</v>
      </c>
      <c r="B780" s="18">
        <v>4</v>
      </c>
      <c r="C780" s="19" t="s">
        <v>4</v>
      </c>
      <c r="D780" s="45">
        <v>0</v>
      </c>
      <c r="E780" s="61"/>
      <c r="F780" s="5">
        <f t="shared" si="53"/>
        <v>0</v>
      </c>
      <c r="G780" s="53"/>
      <c r="H780" s="9">
        <f t="shared" si="56"/>
        <v>526</v>
      </c>
    </row>
    <row r="781" spans="1:8" ht="14.65" customHeight="1" x14ac:dyDescent="0.25">
      <c r="A781" s="58">
        <v>43</v>
      </c>
      <c r="B781" s="18">
        <v>5</v>
      </c>
      <c r="C781" s="19" t="s">
        <v>5</v>
      </c>
      <c r="D781" s="45">
        <v>0</v>
      </c>
      <c r="E781" s="61"/>
      <c r="F781" s="5">
        <f t="shared" si="53"/>
        <v>0</v>
      </c>
      <c r="G781" s="53"/>
      <c r="H781" s="9">
        <f t="shared" si="56"/>
        <v>526</v>
      </c>
    </row>
    <row r="782" spans="1:8" ht="14.65" customHeight="1" x14ac:dyDescent="0.25">
      <c r="A782" s="58">
        <v>43</v>
      </c>
      <c r="B782" s="18">
        <v>6</v>
      </c>
      <c r="C782" s="19" t="s">
        <v>6</v>
      </c>
      <c r="D782" s="45">
        <v>13</v>
      </c>
      <c r="E782" s="61"/>
      <c r="F782" s="5">
        <f t="shared" si="53"/>
        <v>2.4714828897338403E-2</v>
      </c>
      <c r="G782" s="53"/>
      <c r="H782" s="9">
        <f t="shared" si="56"/>
        <v>526</v>
      </c>
    </row>
    <row r="783" spans="1:8" ht="14.65" customHeight="1" x14ac:dyDescent="0.25">
      <c r="A783" s="58">
        <v>43</v>
      </c>
      <c r="B783" s="18">
        <v>7</v>
      </c>
      <c r="C783" s="19" t="s">
        <v>7</v>
      </c>
      <c r="D783" s="45">
        <v>0</v>
      </c>
      <c r="E783" s="61"/>
      <c r="F783" s="5">
        <f t="shared" si="53"/>
        <v>0</v>
      </c>
      <c r="G783" s="53"/>
      <c r="H783" s="9">
        <f t="shared" si="56"/>
        <v>526</v>
      </c>
    </row>
    <row r="784" spans="1:8" ht="14.65" customHeight="1" x14ac:dyDescent="0.25">
      <c r="A784" s="58">
        <v>43</v>
      </c>
      <c r="B784" s="18">
        <v>8</v>
      </c>
      <c r="C784" s="19" t="s">
        <v>8</v>
      </c>
      <c r="D784" s="45">
        <v>62</v>
      </c>
      <c r="E784" s="61"/>
      <c r="F784" s="5">
        <f t="shared" si="53"/>
        <v>0.11787072243346007</v>
      </c>
      <c r="G784" s="53"/>
      <c r="H784" s="9">
        <f t="shared" si="56"/>
        <v>526</v>
      </c>
    </row>
    <row r="785" spans="1:8" ht="14.65" customHeight="1" x14ac:dyDescent="0.25">
      <c r="A785" s="58">
        <v>43</v>
      </c>
      <c r="B785" s="18">
        <v>9</v>
      </c>
      <c r="C785" s="19" t="s">
        <v>9</v>
      </c>
      <c r="D785" s="45">
        <v>34</v>
      </c>
      <c r="E785" s="61"/>
      <c r="F785" s="5">
        <f t="shared" si="53"/>
        <v>6.4638783269961975E-2</v>
      </c>
      <c r="G785" s="53"/>
      <c r="H785" s="9">
        <f t="shared" si="56"/>
        <v>526</v>
      </c>
    </row>
    <row r="786" spans="1:8" ht="14.65" customHeight="1" x14ac:dyDescent="0.25">
      <c r="A786" s="58">
        <v>43</v>
      </c>
      <c r="B786" s="18">
        <v>10</v>
      </c>
      <c r="C786" s="19" t="s">
        <v>10</v>
      </c>
      <c r="D786" s="45">
        <v>10</v>
      </c>
      <c r="E786" s="61"/>
      <c r="F786" s="5">
        <f t="shared" si="53"/>
        <v>1.9011406844106463E-2</v>
      </c>
      <c r="G786" s="53"/>
      <c r="H786" s="9">
        <f t="shared" si="56"/>
        <v>526</v>
      </c>
    </row>
    <row r="787" spans="1:8" ht="14.65" customHeight="1" x14ac:dyDescent="0.25">
      <c r="A787" s="58">
        <v>43</v>
      </c>
      <c r="B787" s="18">
        <v>11</v>
      </c>
      <c r="C787" s="19" t="s">
        <v>11</v>
      </c>
      <c r="D787" s="45">
        <v>3</v>
      </c>
      <c r="E787" s="61"/>
      <c r="F787" s="5">
        <f t="shared" si="53"/>
        <v>5.7034220532319393E-3</v>
      </c>
      <c r="G787" s="53"/>
      <c r="H787" s="9">
        <f t="shared" si="56"/>
        <v>526</v>
      </c>
    </row>
    <row r="788" spans="1:8" ht="14.65" customHeight="1" x14ac:dyDescent="0.25">
      <c r="A788" s="58">
        <v>43</v>
      </c>
      <c r="B788" s="18">
        <v>12</v>
      </c>
      <c r="C788" s="19" t="s">
        <v>12</v>
      </c>
      <c r="D788" s="45">
        <v>1</v>
      </c>
      <c r="E788" s="61"/>
      <c r="F788" s="5">
        <f t="shared" si="53"/>
        <v>1.9011406844106464E-3</v>
      </c>
      <c r="G788" s="53"/>
      <c r="H788" s="9">
        <f t="shared" si="56"/>
        <v>526</v>
      </c>
    </row>
    <row r="789" spans="1:8" ht="14.65" customHeight="1" x14ac:dyDescent="0.25">
      <c r="A789" s="58">
        <v>43</v>
      </c>
      <c r="B789" s="18">
        <v>13</v>
      </c>
      <c r="C789" s="19" t="s">
        <v>13</v>
      </c>
      <c r="D789" s="45">
        <v>147</v>
      </c>
      <c r="E789" s="61"/>
      <c r="F789" s="5">
        <f t="shared" ref="F789:F852" si="57">D789/H789</f>
        <v>0.27946768060836502</v>
      </c>
      <c r="G789" s="53"/>
      <c r="H789" s="9">
        <f t="shared" si="56"/>
        <v>526</v>
      </c>
    </row>
    <row r="790" spans="1:8" ht="14.65" customHeight="1" x14ac:dyDescent="0.25">
      <c r="A790" s="58">
        <v>43</v>
      </c>
      <c r="B790" s="18">
        <v>14</v>
      </c>
      <c r="C790" s="19" t="s">
        <v>14</v>
      </c>
      <c r="D790" s="45">
        <v>11</v>
      </c>
      <c r="E790" s="61"/>
      <c r="F790" s="5">
        <f t="shared" si="57"/>
        <v>2.0912547528517109E-2</v>
      </c>
      <c r="G790" s="53"/>
      <c r="H790" s="9">
        <f t="shared" si="56"/>
        <v>526</v>
      </c>
    </row>
    <row r="791" spans="1:8" ht="14.65" customHeight="1" x14ac:dyDescent="0.25">
      <c r="A791" s="58">
        <v>43</v>
      </c>
      <c r="B791" s="18">
        <v>15</v>
      </c>
      <c r="C791" s="19" t="s">
        <v>15</v>
      </c>
      <c r="D791" s="45">
        <v>2</v>
      </c>
      <c r="E791" s="61"/>
      <c r="F791" s="5">
        <f t="shared" si="57"/>
        <v>3.8022813688212928E-3</v>
      </c>
      <c r="G791" s="53"/>
      <c r="H791" s="9">
        <f t="shared" si="56"/>
        <v>526</v>
      </c>
    </row>
    <row r="792" spans="1:8" ht="14.65" customHeight="1" x14ac:dyDescent="0.25">
      <c r="A792" s="58">
        <v>43</v>
      </c>
      <c r="B792" s="18">
        <v>16</v>
      </c>
      <c r="C792" s="19" t="s">
        <v>16</v>
      </c>
      <c r="D792" s="45">
        <v>8</v>
      </c>
      <c r="E792" s="61"/>
      <c r="F792" s="5">
        <f t="shared" si="57"/>
        <v>1.5209125475285171E-2</v>
      </c>
      <c r="G792" s="53"/>
      <c r="H792" s="9">
        <f t="shared" si="56"/>
        <v>526</v>
      </c>
    </row>
    <row r="793" spans="1:8" ht="14.65" customHeight="1" x14ac:dyDescent="0.25">
      <c r="A793" s="58">
        <v>43</v>
      </c>
      <c r="B793" s="18">
        <v>17</v>
      </c>
      <c r="C793" s="19" t="s">
        <v>17</v>
      </c>
      <c r="D793" s="45">
        <v>1</v>
      </c>
      <c r="E793" s="61"/>
      <c r="F793" s="5">
        <f t="shared" si="57"/>
        <v>1.9011406844106464E-3</v>
      </c>
      <c r="G793" s="53"/>
      <c r="H793" s="9">
        <f t="shared" si="56"/>
        <v>526</v>
      </c>
    </row>
    <row r="794" spans="1:8" ht="14.65" customHeight="1" thickBot="1" x14ac:dyDescent="0.3">
      <c r="A794" s="59">
        <v>43</v>
      </c>
      <c r="B794" s="26">
        <v>18</v>
      </c>
      <c r="C794" s="27" t="s">
        <v>18</v>
      </c>
      <c r="D794" s="47">
        <v>7</v>
      </c>
      <c r="E794" s="62"/>
      <c r="F794" s="6">
        <f t="shared" si="57"/>
        <v>1.3307984790874524E-2</v>
      </c>
      <c r="G794" s="54"/>
      <c r="H794" s="9">
        <f t="shared" si="56"/>
        <v>526</v>
      </c>
    </row>
    <row r="795" spans="1:8" ht="14.65" customHeight="1" x14ac:dyDescent="0.25">
      <c r="A795" s="25">
        <v>44</v>
      </c>
      <c r="B795" s="16">
        <v>1</v>
      </c>
      <c r="C795" s="17" t="s">
        <v>1</v>
      </c>
      <c r="D795" s="44">
        <v>112</v>
      </c>
      <c r="E795" s="60">
        <f>SUM(D795:D812)</f>
        <v>398</v>
      </c>
      <c r="F795" s="15">
        <f t="shared" si="57"/>
        <v>0.28140703517587939</v>
      </c>
      <c r="G795" s="52">
        <f>SUM(F795:F812)</f>
        <v>1</v>
      </c>
      <c r="H795" s="9">
        <f>SUM(D795:D812)</f>
        <v>398</v>
      </c>
    </row>
    <row r="796" spans="1:8" ht="14.65" customHeight="1" x14ac:dyDescent="0.25">
      <c r="A796" s="57" t="s">
        <v>34</v>
      </c>
      <c r="B796" s="18">
        <v>2</v>
      </c>
      <c r="C796" s="19" t="s">
        <v>2</v>
      </c>
      <c r="D796" s="45">
        <v>0</v>
      </c>
      <c r="E796" s="61"/>
      <c r="F796" s="5">
        <f t="shared" si="57"/>
        <v>0</v>
      </c>
      <c r="G796" s="53"/>
      <c r="H796" s="9">
        <f t="shared" ref="H796:H812" si="58">H795</f>
        <v>398</v>
      </c>
    </row>
    <row r="797" spans="1:8" ht="14.65" customHeight="1" x14ac:dyDescent="0.25">
      <c r="A797" s="58">
        <v>44</v>
      </c>
      <c r="B797" s="18">
        <v>3</v>
      </c>
      <c r="C797" s="19" t="s">
        <v>3</v>
      </c>
      <c r="D797" s="45">
        <v>19</v>
      </c>
      <c r="E797" s="61"/>
      <c r="F797" s="5">
        <f t="shared" si="57"/>
        <v>4.7738693467336682E-2</v>
      </c>
      <c r="G797" s="53"/>
      <c r="H797" s="9">
        <f t="shared" si="58"/>
        <v>398</v>
      </c>
    </row>
    <row r="798" spans="1:8" ht="14.65" customHeight="1" x14ac:dyDescent="0.25">
      <c r="A798" s="58">
        <v>44</v>
      </c>
      <c r="B798" s="18">
        <v>4</v>
      </c>
      <c r="C798" s="19" t="s">
        <v>4</v>
      </c>
      <c r="D798" s="45">
        <v>0</v>
      </c>
      <c r="E798" s="61"/>
      <c r="F798" s="5">
        <f t="shared" si="57"/>
        <v>0</v>
      </c>
      <c r="G798" s="53"/>
      <c r="H798" s="9">
        <f t="shared" si="58"/>
        <v>398</v>
      </c>
    </row>
    <row r="799" spans="1:8" ht="14.65" customHeight="1" x14ac:dyDescent="0.25">
      <c r="A799" s="58">
        <v>44</v>
      </c>
      <c r="B799" s="18">
        <v>5</v>
      </c>
      <c r="C799" s="19" t="s">
        <v>5</v>
      </c>
      <c r="D799" s="45">
        <v>0</v>
      </c>
      <c r="E799" s="61"/>
      <c r="F799" s="5">
        <f t="shared" si="57"/>
        <v>0</v>
      </c>
      <c r="G799" s="53"/>
      <c r="H799" s="9">
        <f t="shared" si="58"/>
        <v>398</v>
      </c>
    </row>
    <row r="800" spans="1:8" ht="14.65" customHeight="1" x14ac:dyDescent="0.25">
      <c r="A800" s="58">
        <v>44</v>
      </c>
      <c r="B800" s="18">
        <v>6</v>
      </c>
      <c r="C800" s="19" t="s">
        <v>6</v>
      </c>
      <c r="D800" s="45">
        <v>8</v>
      </c>
      <c r="E800" s="61"/>
      <c r="F800" s="5">
        <f t="shared" si="57"/>
        <v>2.0100502512562814E-2</v>
      </c>
      <c r="G800" s="53"/>
      <c r="H800" s="9">
        <f t="shared" si="58"/>
        <v>398</v>
      </c>
    </row>
    <row r="801" spans="1:8" ht="14.65" customHeight="1" x14ac:dyDescent="0.25">
      <c r="A801" s="58">
        <v>44</v>
      </c>
      <c r="B801" s="18">
        <v>7</v>
      </c>
      <c r="C801" s="19" t="s">
        <v>7</v>
      </c>
      <c r="D801" s="45">
        <v>1</v>
      </c>
      <c r="E801" s="61"/>
      <c r="F801" s="5">
        <f t="shared" si="57"/>
        <v>2.5125628140703518E-3</v>
      </c>
      <c r="G801" s="53"/>
      <c r="H801" s="9">
        <f t="shared" si="58"/>
        <v>398</v>
      </c>
    </row>
    <row r="802" spans="1:8" ht="14.65" customHeight="1" x14ac:dyDescent="0.25">
      <c r="A802" s="58">
        <v>44</v>
      </c>
      <c r="B802" s="18">
        <v>8</v>
      </c>
      <c r="C802" s="19" t="s">
        <v>8</v>
      </c>
      <c r="D802" s="45">
        <v>79</v>
      </c>
      <c r="E802" s="61"/>
      <c r="F802" s="5">
        <f t="shared" si="57"/>
        <v>0.19849246231155779</v>
      </c>
      <c r="G802" s="53"/>
      <c r="H802" s="9">
        <f t="shared" si="58"/>
        <v>398</v>
      </c>
    </row>
    <row r="803" spans="1:8" ht="14.65" customHeight="1" x14ac:dyDescent="0.25">
      <c r="A803" s="58">
        <v>44</v>
      </c>
      <c r="B803" s="18">
        <v>9</v>
      </c>
      <c r="C803" s="19" t="s">
        <v>9</v>
      </c>
      <c r="D803" s="45">
        <v>17</v>
      </c>
      <c r="E803" s="61"/>
      <c r="F803" s="5">
        <f t="shared" si="57"/>
        <v>4.2713567839195977E-2</v>
      </c>
      <c r="G803" s="53"/>
      <c r="H803" s="9">
        <f t="shared" si="58"/>
        <v>398</v>
      </c>
    </row>
    <row r="804" spans="1:8" ht="14.65" customHeight="1" x14ac:dyDescent="0.25">
      <c r="A804" s="58">
        <v>44</v>
      </c>
      <c r="B804" s="18">
        <v>10</v>
      </c>
      <c r="C804" s="19" t="s">
        <v>10</v>
      </c>
      <c r="D804" s="45">
        <v>3</v>
      </c>
      <c r="E804" s="61"/>
      <c r="F804" s="5">
        <f t="shared" si="57"/>
        <v>7.537688442211055E-3</v>
      </c>
      <c r="G804" s="53"/>
      <c r="H804" s="9">
        <f t="shared" si="58"/>
        <v>398</v>
      </c>
    </row>
    <row r="805" spans="1:8" ht="14.65" customHeight="1" x14ac:dyDescent="0.25">
      <c r="A805" s="58">
        <v>44</v>
      </c>
      <c r="B805" s="18">
        <v>11</v>
      </c>
      <c r="C805" s="19" t="s">
        <v>11</v>
      </c>
      <c r="D805" s="45">
        <v>2</v>
      </c>
      <c r="E805" s="61"/>
      <c r="F805" s="5">
        <f t="shared" si="57"/>
        <v>5.0251256281407036E-3</v>
      </c>
      <c r="G805" s="53"/>
      <c r="H805" s="9">
        <f t="shared" si="58"/>
        <v>398</v>
      </c>
    </row>
    <row r="806" spans="1:8" ht="14.65" customHeight="1" x14ac:dyDescent="0.25">
      <c r="A806" s="58">
        <v>44</v>
      </c>
      <c r="B806" s="18">
        <v>12</v>
      </c>
      <c r="C806" s="19" t="s">
        <v>12</v>
      </c>
      <c r="D806" s="45">
        <v>3</v>
      </c>
      <c r="E806" s="61"/>
      <c r="F806" s="5">
        <f t="shared" si="57"/>
        <v>7.537688442211055E-3</v>
      </c>
      <c r="G806" s="53"/>
      <c r="H806" s="9">
        <f t="shared" si="58"/>
        <v>398</v>
      </c>
    </row>
    <row r="807" spans="1:8" ht="14.65" customHeight="1" x14ac:dyDescent="0.25">
      <c r="A807" s="58">
        <v>44</v>
      </c>
      <c r="B807" s="18">
        <v>13</v>
      </c>
      <c r="C807" s="19" t="s">
        <v>13</v>
      </c>
      <c r="D807" s="45">
        <v>134</v>
      </c>
      <c r="E807" s="61"/>
      <c r="F807" s="5">
        <f t="shared" si="57"/>
        <v>0.33668341708542715</v>
      </c>
      <c r="G807" s="53"/>
      <c r="H807" s="9">
        <f t="shared" si="58"/>
        <v>398</v>
      </c>
    </row>
    <row r="808" spans="1:8" ht="14.65" customHeight="1" x14ac:dyDescent="0.25">
      <c r="A808" s="58">
        <v>44</v>
      </c>
      <c r="B808" s="18">
        <v>14</v>
      </c>
      <c r="C808" s="19" t="s">
        <v>14</v>
      </c>
      <c r="D808" s="45">
        <v>14</v>
      </c>
      <c r="E808" s="61"/>
      <c r="F808" s="5">
        <f t="shared" si="57"/>
        <v>3.5175879396984924E-2</v>
      </c>
      <c r="G808" s="53"/>
      <c r="H808" s="9">
        <f t="shared" si="58"/>
        <v>398</v>
      </c>
    </row>
    <row r="809" spans="1:8" ht="14.65" customHeight="1" x14ac:dyDescent="0.25">
      <c r="A809" s="58">
        <v>44</v>
      </c>
      <c r="B809" s="18">
        <v>15</v>
      </c>
      <c r="C809" s="19" t="s">
        <v>15</v>
      </c>
      <c r="D809" s="45">
        <v>1</v>
      </c>
      <c r="E809" s="61"/>
      <c r="F809" s="5">
        <f t="shared" si="57"/>
        <v>2.5125628140703518E-3</v>
      </c>
      <c r="G809" s="53"/>
      <c r="H809" s="9">
        <f t="shared" si="58"/>
        <v>398</v>
      </c>
    </row>
    <row r="810" spans="1:8" ht="14.65" customHeight="1" x14ac:dyDescent="0.25">
      <c r="A810" s="58">
        <v>44</v>
      </c>
      <c r="B810" s="18">
        <v>16</v>
      </c>
      <c r="C810" s="19" t="s">
        <v>16</v>
      </c>
      <c r="D810" s="45">
        <v>3</v>
      </c>
      <c r="E810" s="61"/>
      <c r="F810" s="5">
        <f t="shared" si="57"/>
        <v>7.537688442211055E-3</v>
      </c>
      <c r="G810" s="53"/>
      <c r="H810" s="9">
        <f t="shared" si="58"/>
        <v>398</v>
      </c>
    </row>
    <row r="811" spans="1:8" ht="14.65" customHeight="1" x14ac:dyDescent="0.25">
      <c r="A811" s="58">
        <v>44</v>
      </c>
      <c r="B811" s="18">
        <v>17</v>
      </c>
      <c r="C811" s="19" t="s">
        <v>17</v>
      </c>
      <c r="D811" s="45">
        <v>0</v>
      </c>
      <c r="E811" s="61"/>
      <c r="F811" s="5">
        <f t="shared" si="57"/>
        <v>0</v>
      </c>
      <c r="G811" s="53"/>
      <c r="H811" s="9">
        <f t="shared" si="58"/>
        <v>398</v>
      </c>
    </row>
    <row r="812" spans="1:8" ht="14.65" customHeight="1" thickBot="1" x14ac:dyDescent="0.3">
      <c r="A812" s="59">
        <v>44</v>
      </c>
      <c r="B812" s="26">
        <v>18</v>
      </c>
      <c r="C812" s="27" t="s">
        <v>18</v>
      </c>
      <c r="D812" s="47">
        <v>2</v>
      </c>
      <c r="E812" s="62"/>
      <c r="F812" s="6">
        <f t="shared" si="57"/>
        <v>5.0251256281407036E-3</v>
      </c>
      <c r="G812" s="54"/>
      <c r="H812" s="9">
        <f t="shared" si="58"/>
        <v>398</v>
      </c>
    </row>
    <row r="813" spans="1:8" ht="14.65" customHeight="1" x14ac:dyDescent="0.25">
      <c r="A813" s="25">
        <v>45</v>
      </c>
      <c r="B813" s="16">
        <v>1</v>
      </c>
      <c r="C813" s="17" t="s">
        <v>1</v>
      </c>
      <c r="D813" s="44">
        <v>129</v>
      </c>
      <c r="E813" s="60">
        <f>SUM(D813:D830)</f>
        <v>440</v>
      </c>
      <c r="F813" s="15">
        <f t="shared" si="57"/>
        <v>0.29318181818181815</v>
      </c>
      <c r="G813" s="52">
        <f>SUM(F813:F830)</f>
        <v>1</v>
      </c>
      <c r="H813" s="9">
        <f>SUM(D813:D830)</f>
        <v>440</v>
      </c>
    </row>
    <row r="814" spans="1:8" ht="14.65" customHeight="1" x14ac:dyDescent="0.25">
      <c r="A814" s="57" t="s">
        <v>35</v>
      </c>
      <c r="B814" s="18">
        <v>2</v>
      </c>
      <c r="C814" s="19" t="s">
        <v>2</v>
      </c>
      <c r="D814" s="45">
        <v>1</v>
      </c>
      <c r="E814" s="61"/>
      <c r="F814" s="5">
        <f t="shared" si="57"/>
        <v>2.2727272727272726E-3</v>
      </c>
      <c r="G814" s="53"/>
      <c r="H814" s="9">
        <f t="shared" ref="H814:H830" si="59">H813</f>
        <v>440</v>
      </c>
    </row>
    <row r="815" spans="1:8" ht="14.65" customHeight="1" x14ac:dyDescent="0.25">
      <c r="A815" s="58">
        <v>45</v>
      </c>
      <c r="B815" s="18">
        <v>3</v>
      </c>
      <c r="C815" s="19" t="s">
        <v>3</v>
      </c>
      <c r="D815" s="45">
        <v>33</v>
      </c>
      <c r="E815" s="61"/>
      <c r="F815" s="5">
        <f t="shared" si="57"/>
        <v>7.4999999999999997E-2</v>
      </c>
      <c r="G815" s="53"/>
      <c r="H815" s="9">
        <f t="shared" si="59"/>
        <v>440</v>
      </c>
    </row>
    <row r="816" spans="1:8" ht="14.65" customHeight="1" x14ac:dyDescent="0.25">
      <c r="A816" s="58">
        <v>45</v>
      </c>
      <c r="B816" s="18">
        <v>4</v>
      </c>
      <c r="C816" s="19" t="s">
        <v>4</v>
      </c>
      <c r="D816" s="45">
        <v>4</v>
      </c>
      <c r="E816" s="61"/>
      <c r="F816" s="5">
        <f t="shared" si="57"/>
        <v>9.0909090909090905E-3</v>
      </c>
      <c r="G816" s="53"/>
      <c r="H816" s="9">
        <f t="shared" si="59"/>
        <v>440</v>
      </c>
    </row>
    <row r="817" spans="1:8" ht="14.65" customHeight="1" x14ac:dyDescent="0.25">
      <c r="A817" s="58">
        <v>45</v>
      </c>
      <c r="B817" s="18">
        <v>5</v>
      </c>
      <c r="C817" s="19" t="s">
        <v>5</v>
      </c>
      <c r="D817" s="45">
        <v>1</v>
      </c>
      <c r="E817" s="61"/>
      <c r="F817" s="5">
        <f t="shared" si="57"/>
        <v>2.2727272727272726E-3</v>
      </c>
      <c r="G817" s="53"/>
      <c r="H817" s="9">
        <f t="shared" si="59"/>
        <v>440</v>
      </c>
    </row>
    <row r="818" spans="1:8" ht="14.65" customHeight="1" x14ac:dyDescent="0.25">
      <c r="A818" s="58">
        <v>45</v>
      </c>
      <c r="B818" s="18">
        <v>6</v>
      </c>
      <c r="C818" s="19" t="s">
        <v>6</v>
      </c>
      <c r="D818" s="45">
        <v>10</v>
      </c>
      <c r="E818" s="61"/>
      <c r="F818" s="5">
        <f t="shared" si="57"/>
        <v>2.2727272727272728E-2</v>
      </c>
      <c r="G818" s="53"/>
      <c r="H818" s="9">
        <f t="shared" si="59"/>
        <v>440</v>
      </c>
    </row>
    <row r="819" spans="1:8" ht="14.65" customHeight="1" x14ac:dyDescent="0.25">
      <c r="A819" s="58">
        <v>45</v>
      </c>
      <c r="B819" s="18">
        <v>7</v>
      </c>
      <c r="C819" s="19" t="s">
        <v>7</v>
      </c>
      <c r="D819" s="45">
        <v>2</v>
      </c>
      <c r="E819" s="61"/>
      <c r="F819" s="5">
        <f t="shared" si="57"/>
        <v>4.5454545454545452E-3</v>
      </c>
      <c r="G819" s="53"/>
      <c r="H819" s="9">
        <f t="shared" si="59"/>
        <v>440</v>
      </c>
    </row>
    <row r="820" spans="1:8" ht="14.65" customHeight="1" x14ac:dyDescent="0.25">
      <c r="A820" s="58">
        <v>45</v>
      </c>
      <c r="B820" s="18">
        <v>8</v>
      </c>
      <c r="C820" s="19" t="s">
        <v>8</v>
      </c>
      <c r="D820" s="45">
        <v>81</v>
      </c>
      <c r="E820" s="61"/>
      <c r="F820" s="5">
        <f t="shared" si="57"/>
        <v>0.18409090909090908</v>
      </c>
      <c r="G820" s="53"/>
      <c r="H820" s="9">
        <f t="shared" si="59"/>
        <v>440</v>
      </c>
    </row>
    <row r="821" spans="1:8" ht="14.65" customHeight="1" x14ac:dyDescent="0.25">
      <c r="A821" s="58">
        <v>45</v>
      </c>
      <c r="B821" s="18">
        <v>9</v>
      </c>
      <c r="C821" s="19" t="s">
        <v>9</v>
      </c>
      <c r="D821" s="45">
        <v>19</v>
      </c>
      <c r="E821" s="61"/>
      <c r="F821" s="5">
        <f t="shared" si="57"/>
        <v>4.3181818181818182E-2</v>
      </c>
      <c r="G821" s="53"/>
      <c r="H821" s="9">
        <f t="shared" si="59"/>
        <v>440</v>
      </c>
    </row>
    <row r="822" spans="1:8" ht="14.65" customHeight="1" x14ac:dyDescent="0.25">
      <c r="A822" s="58">
        <v>45</v>
      </c>
      <c r="B822" s="18">
        <v>10</v>
      </c>
      <c r="C822" s="19" t="s">
        <v>10</v>
      </c>
      <c r="D822" s="45">
        <v>18</v>
      </c>
      <c r="E822" s="61"/>
      <c r="F822" s="5">
        <f t="shared" si="57"/>
        <v>4.0909090909090909E-2</v>
      </c>
      <c r="G822" s="53"/>
      <c r="H822" s="9">
        <f t="shared" si="59"/>
        <v>440</v>
      </c>
    </row>
    <row r="823" spans="1:8" ht="14.65" customHeight="1" x14ac:dyDescent="0.25">
      <c r="A823" s="58">
        <v>45</v>
      </c>
      <c r="B823" s="18">
        <v>11</v>
      </c>
      <c r="C823" s="19" t="s">
        <v>11</v>
      </c>
      <c r="D823" s="45">
        <v>3</v>
      </c>
      <c r="E823" s="61"/>
      <c r="F823" s="5">
        <f t="shared" si="57"/>
        <v>6.8181818181818179E-3</v>
      </c>
      <c r="G823" s="53"/>
      <c r="H823" s="9">
        <f t="shared" si="59"/>
        <v>440</v>
      </c>
    </row>
    <row r="824" spans="1:8" ht="14.65" customHeight="1" x14ac:dyDescent="0.25">
      <c r="A824" s="58">
        <v>45</v>
      </c>
      <c r="B824" s="18">
        <v>12</v>
      </c>
      <c r="C824" s="19" t="s">
        <v>12</v>
      </c>
      <c r="D824" s="45">
        <v>1</v>
      </c>
      <c r="E824" s="61"/>
      <c r="F824" s="5">
        <f t="shared" si="57"/>
        <v>2.2727272727272726E-3</v>
      </c>
      <c r="G824" s="53"/>
      <c r="H824" s="9">
        <f t="shared" si="59"/>
        <v>440</v>
      </c>
    </row>
    <row r="825" spans="1:8" ht="14.65" customHeight="1" x14ac:dyDescent="0.25">
      <c r="A825" s="58">
        <v>45</v>
      </c>
      <c r="B825" s="18">
        <v>13</v>
      </c>
      <c r="C825" s="19" t="s">
        <v>13</v>
      </c>
      <c r="D825" s="45">
        <v>123</v>
      </c>
      <c r="E825" s="61"/>
      <c r="F825" s="5">
        <f t="shared" si="57"/>
        <v>0.27954545454545454</v>
      </c>
      <c r="G825" s="53"/>
      <c r="H825" s="9">
        <f t="shared" si="59"/>
        <v>440</v>
      </c>
    </row>
    <row r="826" spans="1:8" ht="14.65" customHeight="1" x14ac:dyDescent="0.25">
      <c r="A826" s="58">
        <v>45</v>
      </c>
      <c r="B826" s="18">
        <v>14</v>
      </c>
      <c r="C826" s="19" t="s">
        <v>14</v>
      </c>
      <c r="D826" s="45">
        <v>10</v>
      </c>
      <c r="E826" s="61"/>
      <c r="F826" s="5">
        <f t="shared" si="57"/>
        <v>2.2727272727272728E-2</v>
      </c>
      <c r="G826" s="53"/>
      <c r="H826" s="9">
        <f t="shared" si="59"/>
        <v>440</v>
      </c>
    </row>
    <row r="827" spans="1:8" ht="14.65" customHeight="1" x14ac:dyDescent="0.25">
      <c r="A827" s="58">
        <v>45</v>
      </c>
      <c r="B827" s="18">
        <v>15</v>
      </c>
      <c r="C827" s="19" t="s">
        <v>15</v>
      </c>
      <c r="D827" s="45">
        <v>2</v>
      </c>
      <c r="E827" s="61"/>
      <c r="F827" s="5">
        <f t="shared" si="57"/>
        <v>4.5454545454545452E-3</v>
      </c>
      <c r="G827" s="53"/>
      <c r="H827" s="9">
        <f t="shared" si="59"/>
        <v>440</v>
      </c>
    </row>
    <row r="828" spans="1:8" ht="14.65" customHeight="1" x14ac:dyDescent="0.25">
      <c r="A828" s="58">
        <v>45</v>
      </c>
      <c r="B828" s="18">
        <v>16</v>
      </c>
      <c r="C828" s="19" t="s">
        <v>16</v>
      </c>
      <c r="D828" s="45">
        <v>1</v>
      </c>
      <c r="E828" s="61"/>
      <c r="F828" s="5">
        <f t="shared" si="57"/>
        <v>2.2727272727272726E-3</v>
      </c>
      <c r="G828" s="53"/>
      <c r="H828" s="9">
        <f t="shared" si="59"/>
        <v>440</v>
      </c>
    </row>
    <row r="829" spans="1:8" ht="14.65" customHeight="1" x14ac:dyDescent="0.25">
      <c r="A829" s="58">
        <v>45</v>
      </c>
      <c r="B829" s="18">
        <v>17</v>
      </c>
      <c r="C829" s="19" t="s">
        <v>17</v>
      </c>
      <c r="D829" s="45">
        <v>1</v>
      </c>
      <c r="E829" s="61"/>
      <c r="F829" s="5">
        <f t="shared" si="57"/>
        <v>2.2727272727272726E-3</v>
      </c>
      <c r="G829" s="53"/>
      <c r="H829" s="9">
        <f t="shared" si="59"/>
        <v>440</v>
      </c>
    </row>
    <row r="830" spans="1:8" ht="14.65" customHeight="1" thickBot="1" x14ac:dyDescent="0.3">
      <c r="A830" s="59">
        <v>45</v>
      </c>
      <c r="B830" s="26">
        <v>18</v>
      </c>
      <c r="C830" s="27" t="s">
        <v>18</v>
      </c>
      <c r="D830" s="47">
        <v>1</v>
      </c>
      <c r="E830" s="62"/>
      <c r="F830" s="6">
        <f t="shared" si="57"/>
        <v>2.2727272727272726E-3</v>
      </c>
      <c r="G830" s="54"/>
      <c r="H830" s="9">
        <f t="shared" si="59"/>
        <v>440</v>
      </c>
    </row>
    <row r="831" spans="1:8" ht="14.65" customHeight="1" x14ac:dyDescent="0.25">
      <c r="A831" s="25">
        <v>46</v>
      </c>
      <c r="B831" s="16">
        <v>1</v>
      </c>
      <c r="C831" s="17" t="s">
        <v>1</v>
      </c>
      <c r="D831" s="44">
        <v>159</v>
      </c>
      <c r="E831" s="60">
        <f>SUM(D831:D848)</f>
        <v>469</v>
      </c>
      <c r="F831" s="15">
        <f t="shared" si="57"/>
        <v>0.33901918976545842</v>
      </c>
      <c r="G831" s="52">
        <f>SUM(F831:F848)</f>
        <v>1.0000000000000002</v>
      </c>
      <c r="H831" s="9">
        <f>SUM(D831:D848)</f>
        <v>469</v>
      </c>
    </row>
    <row r="832" spans="1:8" ht="14.65" customHeight="1" x14ac:dyDescent="0.25">
      <c r="A832" s="57" t="s">
        <v>35</v>
      </c>
      <c r="B832" s="18">
        <v>2</v>
      </c>
      <c r="C832" s="19" t="s">
        <v>2</v>
      </c>
      <c r="D832" s="45">
        <v>1</v>
      </c>
      <c r="E832" s="61"/>
      <c r="F832" s="5">
        <f t="shared" si="57"/>
        <v>2.1321961620469083E-3</v>
      </c>
      <c r="G832" s="53"/>
      <c r="H832" s="9">
        <f t="shared" ref="H832:H848" si="60">H831</f>
        <v>469</v>
      </c>
    </row>
    <row r="833" spans="1:8" ht="14.65" customHeight="1" x14ac:dyDescent="0.25">
      <c r="A833" s="58">
        <v>46</v>
      </c>
      <c r="B833" s="18">
        <v>3</v>
      </c>
      <c r="C833" s="19" t="s">
        <v>3</v>
      </c>
      <c r="D833" s="45">
        <v>38</v>
      </c>
      <c r="E833" s="61"/>
      <c r="F833" s="5">
        <f t="shared" si="57"/>
        <v>8.1023454157782518E-2</v>
      </c>
      <c r="G833" s="53"/>
      <c r="H833" s="9">
        <f t="shared" si="60"/>
        <v>469</v>
      </c>
    </row>
    <row r="834" spans="1:8" ht="14.65" customHeight="1" x14ac:dyDescent="0.25">
      <c r="A834" s="58">
        <v>46</v>
      </c>
      <c r="B834" s="18">
        <v>4</v>
      </c>
      <c r="C834" s="19" t="s">
        <v>4</v>
      </c>
      <c r="D834" s="45">
        <v>0</v>
      </c>
      <c r="E834" s="61"/>
      <c r="F834" s="5">
        <f t="shared" si="57"/>
        <v>0</v>
      </c>
      <c r="G834" s="53"/>
      <c r="H834" s="9">
        <f t="shared" si="60"/>
        <v>469</v>
      </c>
    </row>
    <row r="835" spans="1:8" ht="14.65" customHeight="1" x14ac:dyDescent="0.25">
      <c r="A835" s="58">
        <v>46</v>
      </c>
      <c r="B835" s="18">
        <v>5</v>
      </c>
      <c r="C835" s="19" t="s">
        <v>5</v>
      </c>
      <c r="D835" s="45">
        <v>0</v>
      </c>
      <c r="E835" s="61"/>
      <c r="F835" s="5">
        <f t="shared" si="57"/>
        <v>0</v>
      </c>
      <c r="G835" s="53"/>
      <c r="H835" s="9">
        <f t="shared" si="60"/>
        <v>469</v>
      </c>
    </row>
    <row r="836" spans="1:8" ht="14.65" customHeight="1" x14ac:dyDescent="0.25">
      <c r="A836" s="58">
        <v>46</v>
      </c>
      <c r="B836" s="18">
        <v>6</v>
      </c>
      <c r="C836" s="19" t="s">
        <v>6</v>
      </c>
      <c r="D836" s="45">
        <v>4</v>
      </c>
      <c r="E836" s="61"/>
      <c r="F836" s="5">
        <f t="shared" si="57"/>
        <v>8.5287846481876331E-3</v>
      </c>
      <c r="G836" s="53"/>
      <c r="H836" s="9">
        <f t="shared" si="60"/>
        <v>469</v>
      </c>
    </row>
    <row r="837" spans="1:8" ht="14.65" customHeight="1" x14ac:dyDescent="0.25">
      <c r="A837" s="58">
        <v>46</v>
      </c>
      <c r="B837" s="18">
        <v>7</v>
      </c>
      <c r="C837" s="19" t="s">
        <v>7</v>
      </c>
      <c r="D837" s="45">
        <v>0</v>
      </c>
      <c r="E837" s="61"/>
      <c r="F837" s="5">
        <f t="shared" si="57"/>
        <v>0</v>
      </c>
      <c r="G837" s="53"/>
      <c r="H837" s="9">
        <f t="shared" si="60"/>
        <v>469</v>
      </c>
    </row>
    <row r="838" spans="1:8" ht="14.65" customHeight="1" x14ac:dyDescent="0.25">
      <c r="A838" s="58">
        <v>46</v>
      </c>
      <c r="B838" s="18">
        <v>8</v>
      </c>
      <c r="C838" s="19" t="s">
        <v>8</v>
      </c>
      <c r="D838" s="45">
        <v>83</v>
      </c>
      <c r="E838" s="61"/>
      <c r="F838" s="5">
        <f t="shared" si="57"/>
        <v>0.17697228144989338</v>
      </c>
      <c r="G838" s="53"/>
      <c r="H838" s="9">
        <f t="shared" si="60"/>
        <v>469</v>
      </c>
    </row>
    <row r="839" spans="1:8" ht="14.65" customHeight="1" x14ac:dyDescent="0.25">
      <c r="A839" s="58">
        <v>46</v>
      </c>
      <c r="B839" s="18">
        <v>9</v>
      </c>
      <c r="C839" s="19" t="s">
        <v>9</v>
      </c>
      <c r="D839" s="45">
        <v>34</v>
      </c>
      <c r="E839" s="61"/>
      <c r="F839" s="5">
        <f t="shared" si="57"/>
        <v>7.2494669509594878E-2</v>
      </c>
      <c r="G839" s="53"/>
      <c r="H839" s="9">
        <f t="shared" si="60"/>
        <v>469</v>
      </c>
    </row>
    <row r="840" spans="1:8" ht="14.65" customHeight="1" x14ac:dyDescent="0.25">
      <c r="A840" s="58">
        <v>46</v>
      </c>
      <c r="B840" s="18">
        <v>10</v>
      </c>
      <c r="C840" s="19" t="s">
        <v>10</v>
      </c>
      <c r="D840" s="45">
        <v>5</v>
      </c>
      <c r="E840" s="61"/>
      <c r="F840" s="5">
        <f t="shared" si="57"/>
        <v>1.0660980810234541E-2</v>
      </c>
      <c r="G840" s="53"/>
      <c r="H840" s="9">
        <f t="shared" si="60"/>
        <v>469</v>
      </c>
    </row>
    <row r="841" spans="1:8" ht="14.65" customHeight="1" x14ac:dyDescent="0.25">
      <c r="A841" s="58">
        <v>46</v>
      </c>
      <c r="B841" s="18">
        <v>11</v>
      </c>
      <c r="C841" s="19" t="s">
        <v>11</v>
      </c>
      <c r="D841" s="45">
        <v>1</v>
      </c>
      <c r="E841" s="61"/>
      <c r="F841" s="5">
        <f t="shared" si="57"/>
        <v>2.1321961620469083E-3</v>
      </c>
      <c r="G841" s="53"/>
      <c r="H841" s="9">
        <f t="shared" si="60"/>
        <v>469</v>
      </c>
    </row>
    <row r="842" spans="1:8" ht="14.65" customHeight="1" x14ac:dyDescent="0.25">
      <c r="A842" s="58">
        <v>46</v>
      </c>
      <c r="B842" s="18">
        <v>12</v>
      </c>
      <c r="C842" s="19" t="s">
        <v>12</v>
      </c>
      <c r="D842" s="45">
        <v>2</v>
      </c>
      <c r="E842" s="61"/>
      <c r="F842" s="5">
        <f t="shared" si="57"/>
        <v>4.2643923240938165E-3</v>
      </c>
      <c r="G842" s="53"/>
      <c r="H842" s="9">
        <f t="shared" si="60"/>
        <v>469</v>
      </c>
    </row>
    <row r="843" spans="1:8" ht="14.65" customHeight="1" x14ac:dyDescent="0.25">
      <c r="A843" s="58">
        <v>46</v>
      </c>
      <c r="B843" s="18">
        <v>13</v>
      </c>
      <c r="C843" s="19" t="s">
        <v>13</v>
      </c>
      <c r="D843" s="45">
        <v>125</v>
      </c>
      <c r="E843" s="61"/>
      <c r="F843" s="5">
        <f t="shared" si="57"/>
        <v>0.26652452025586354</v>
      </c>
      <c r="G843" s="53"/>
      <c r="H843" s="9">
        <f t="shared" si="60"/>
        <v>469</v>
      </c>
    </row>
    <row r="844" spans="1:8" ht="14.65" customHeight="1" x14ac:dyDescent="0.25">
      <c r="A844" s="58">
        <v>46</v>
      </c>
      <c r="B844" s="18">
        <v>14</v>
      </c>
      <c r="C844" s="19" t="s">
        <v>14</v>
      </c>
      <c r="D844" s="45">
        <v>11</v>
      </c>
      <c r="E844" s="61"/>
      <c r="F844" s="5">
        <f t="shared" si="57"/>
        <v>2.3454157782515993E-2</v>
      </c>
      <c r="G844" s="53"/>
      <c r="H844" s="9">
        <f t="shared" si="60"/>
        <v>469</v>
      </c>
    </row>
    <row r="845" spans="1:8" ht="14.65" customHeight="1" x14ac:dyDescent="0.25">
      <c r="A845" s="58">
        <v>46</v>
      </c>
      <c r="B845" s="18">
        <v>15</v>
      </c>
      <c r="C845" s="19" t="s">
        <v>15</v>
      </c>
      <c r="D845" s="45">
        <v>1</v>
      </c>
      <c r="E845" s="61"/>
      <c r="F845" s="5">
        <f t="shared" si="57"/>
        <v>2.1321961620469083E-3</v>
      </c>
      <c r="G845" s="53"/>
      <c r="H845" s="9">
        <f t="shared" si="60"/>
        <v>469</v>
      </c>
    </row>
    <row r="846" spans="1:8" ht="14.65" customHeight="1" x14ac:dyDescent="0.25">
      <c r="A846" s="58">
        <v>46</v>
      </c>
      <c r="B846" s="18">
        <v>16</v>
      </c>
      <c r="C846" s="19" t="s">
        <v>16</v>
      </c>
      <c r="D846" s="45">
        <v>2</v>
      </c>
      <c r="E846" s="61"/>
      <c r="F846" s="5">
        <f t="shared" si="57"/>
        <v>4.2643923240938165E-3</v>
      </c>
      <c r="G846" s="53"/>
      <c r="H846" s="9">
        <f t="shared" si="60"/>
        <v>469</v>
      </c>
    </row>
    <row r="847" spans="1:8" ht="14.65" customHeight="1" x14ac:dyDescent="0.25">
      <c r="A847" s="58">
        <v>46</v>
      </c>
      <c r="B847" s="18">
        <v>17</v>
      </c>
      <c r="C847" s="19" t="s">
        <v>17</v>
      </c>
      <c r="D847" s="45">
        <v>1</v>
      </c>
      <c r="E847" s="61"/>
      <c r="F847" s="5">
        <f t="shared" si="57"/>
        <v>2.1321961620469083E-3</v>
      </c>
      <c r="G847" s="53"/>
      <c r="H847" s="9">
        <f t="shared" si="60"/>
        <v>469</v>
      </c>
    </row>
    <row r="848" spans="1:8" ht="14.65" customHeight="1" thickBot="1" x14ac:dyDescent="0.3">
      <c r="A848" s="59">
        <v>46</v>
      </c>
      <c r="B848" s="26">
        <v>18</v>
      </c>
      <c r="C848" s="27" t="s">
        <v>18</v>
      </c>
      <c r="D848" s="47">
        <v>2</v>
      </c>
      <c r="E848" s="62"/>
      <c r="F848" s="6">
        <f t="shared" si="57"/>
        <v>4.2643923240938165E-3</v>
      </c>
      <c r="G848" s="54"/>
      <c r="H848" s="9">
        <f t="shared" si="60"/>
        <v>469</v>
      </c>
    </row>
    <row r="849" spans="1:8" ht="14.65" customHeight="1" x14ac:dyDescent="0.25">
      <c r="A849" s="25">
        <v>47</v>
      </c>
      <c r="B849" s="16">
        <v>1</v>
      </c>
      <c r="C849" s="17" t="s">
        <v>1</v>
      </c>
      <c r="D849" s="44">
        <v>138</v>
      </c>
      <c r="E849" s="60">
        <f>SUM(D849:D866)</f>
        <v>415</v>
      </c>
      <c r="F849" s="15">
        <f t="shared" si="57"/>
        <v>0.3325301204819277</v>
      </c>
      <c r="G849" s="52">
        <f>SUM(F849:F866)</f>
        <v>1</v>
      </c>
      <c r="H849" s="9">
        <f>SUM(D849:D866)</f>
        <v>415</v>
      </c>
    </row>
    <row r="850" spans="1:8" ht="14.65" customHeight="1" x14ac:dyDescent="0.25">
      <c r="A850" s="57" t="s">
        <v>35</v>
      </c>
      <c r="B850" s="18">
        <v>2</v>
      </c>
      <c r="C850" s="19" t="s">
        <v>2</v>
      </c>
      <c r="D850" s="45">
        <v>0</v>
      </c>
      <c r="E850" s="61"/>
      <c r="F850" s="5">
        <f t="shared" si="57"/>
        <v>0</v>
      </c>
      <c r="G850" s="53"/>
      <c r="H850" s="9">
        <f t="shared" ref="H850:H866" si="61">H849</f>
        <v>415</v>
      </c>
    </row>
    <row r="851" spans="1:8" ht="14.65" customHeight="1" x14ac:dyDescent="0.25">
      <c r="A851" s="58">
        <v>47</v>
      </c>
      <c r="B851" s="18">
        <v>3</v>
      </c>
      <c r="C851" s="19" t="s">
        <v>3</v>
      </c>
      <c r="D851" s="45">
        <v>29</v>
      </c>
      <c r="E851" s="61"/>
      <c r="F851" s="5">
        <f t="shared" si="57"/>
        <v>6.9879518072289162E-2</v>
      </c>
      <c r="G851" s="53"/>
      <c r="H851" s="9">
        <f t="shared" si="61"/>
        <v>415</v>
      </c>
    </row>
    <row r="852" spans="1:8" ht="14.65" customHeight="1" x14ac:dyDescent="0.25">
      <c r="A852" s="58">
        <v>47</v>
      </c>
      <c r="B852" s="18">
        <v>4</v>
      </c>
      <c r="C852" s="19" t="s">
        <v>4</v>
      </c>
      <c r="D852" s="45">
        <v>0</v>
      </c>
      <c r="E852" s="61"/>
      <c r="F852" s="5">
        <f t="shared" si="57"/>
        <v>0</v>
      </c>
      <c r="G852" s="53"/>
      <c r="H852" s="9">
        <f t="shared" si="61"/>
        <v>415</v>
      </c>
    </row>
    <row r="853" spans="1:8" ht="14.65" customHeight="1" x14ac:dyDescent="0.25">
      <c r="A853" s="58">
        <v>47</v>
      </c>
      <c r="B853" s="18">
        <v>5</v>
      </c>
      <c r="C853" s="19" t="s">
        <v>5</v>
      </c>
      <c r="D853" s="45">
        <v>0</v>
      </c>
      <c r="E853" s="61"/>
      <c r="F853" s="5">
        <f t="shared" ref="F853:F916" si="62">D853/H853</f>
        <v>0</v>
      </c>
      <c r="G853" s="53"/>
      <c r="H853" s="9">
        <f t="shared" si="61"/>
        <v>415</v>
      </c>
    </row>
    <row r="854" spans="1:8" ht="14.65" customHeight="1" x14ac:dyDescent="0.25">
      <c r="A854" s="58">
        <v>47</v>
      </c>
      <c r="B854" s="18">
        <v>6</v>
      </c>
      <c r="C854" s="19" t="s">
        <v>6</v>
      </c>
      <c r="D854" s="45">
        <v>6</v>
      </c>
      <c r="E854" s="61"/>
      <c r="F854" s="5">
        <f t="shared" si="62"/>
        <v>1.4457831325301205E-2</v>
      </c>
      <c r="G854" s="53"/>
      <c r="H854" s="9">
        <f t="shared" si="61"/>
        <v>415</v>
      </c>
    </row>
    <row r="855" spans="1:8" ht="14.65" customHeight="1" x14ac:dyDescent="0.25">
      <c r="A855" s="58">
        <v>47</v>
      </c>
      <c r="B855" s="18">
        <v>7</v>
      </c>
      <c r="C855" s="19" t="s">
        <v>7</v>
      </c>
      <c r="D855" s="45">
        <v>1</v>
      </c>
      <c r="E855" s="61"/>
      <c r="F855" s="5">
        <f t="shared" si="62"/>
        <v>2.4096385542168677E-3</v>
      </c>
      <c r="G855" s="53"/>
      <c r="H855" s="9">
        <f t="shared" si="61"/>
        <v>415</v>
      </c>
    </row>
    <row r="856" spans="1:8" ht="14.65" customHeight="1" x14ac:dyDescent="0.25">
      <c r="A856" s="58">
        <v>47</v>
      </c>
      <c r="B856" s="18">
        <v>8</v>
      </c>
      <c r="C856" s="19" t="s">
        <v>8</v>
      </c>
      <c r="D856" s="45">
        <v>97</v>
      </c>
      <c r="E856" s="61"/>
      <c r="F856" s="5">
        <f t="shared" si="62"/>
        <v>0.23373493975903614</v>
      </c>
      <c r="G856" s="53"/>
      <c r="H856" s="9">
        <f t="shared" si="61"/>
        <v>415</v>
      </c>
    </row>
    <row r="857" spans="1:8" ht="14.65" customHeight="1" x14ac:dyDescent="0.25">
      <c r="A857" s="58">
        <v>47</v>
      </c>
      <c r="B857" s="18">
        <v>9</v>
      </c>
      <c r="C857" s="19" t="s">
        <v>9</v>
      </c>
      <c r="D857" s="45">
        <v>19</v>
      </c>
      <c r="E857" s="61"/>
      <c r="F857" s="5">
        <f t="shared" si="62"/>
        <v>4.5783132530120479E-2</v>
      </c>
      <c r="G857" s="53"/>
      <c r="H857" s="9">
        <f t="shared" si="61"/>
        <v>415</v>
      </c>
    </row>
    <row r="858" spans="1:8" ht="14.65" customHeight="1" x14ac:dyDescent="0.25">
      <c r="A858" s="58">
        <v>47</v>
      </c>
      <c r="B858" s="18">
        <v>10</v>
      </c>
      <c r="C858" s="19" t="s">
        <v>10</v>
      </c>
      <c r="D858" s="45">
        <v>15</v>
      </c>
      <c r="E858" s="61"/>
      <c r="F858" s="5">
        <f t="shared" si="62"/>
        <v>3.614457831325301E-2</v>
      </c>
      <c r="G858" s="53"/>
      <c r="H858" s="9">
        <f t="shared" si="61"/>
        <v>415</v>
      </c>
    </row>
    <row r="859" spans="1:8" ht="14.65" customHeight="1" x14ac:dyDescent="0.25">
      <c r="A859" s="58">
        <v>47</v>
      </c>
      <c r="B859" s="18">
        <v>11</v>
      </c>
      <c r="C859" s="19" t="s">
        <v>11</v>
      </c>
      <c r="D859" s="45">
        <v>2</v>
      </c>
      <c r="E859" s="61"/>
      <c r="F859" s="5">
        <f t="shared" si="62"/>
        <v>4.8192771084337354E-3</v>
      </c>
      <c r="G859" s="53"/>
      <c r="H859" s="9">
        <f t="shared" si="61"/>
        <v>415</v>
      </c>
    </row>
    <row r="860" spans="1:8" ht="14.65" customHeight="1" x14ac:dyDescent="0.25">
      <c r="A860" s="58">
        <v>47</v>
      </c>
      <c r="B860" s="18">
        <v>12</v>
      </c>
      <c r="C860" s="19" t="s">
        <v>12</v>
      </c>
      <c r="D860" s="45">
        <v>1</v>
      </c>
      <c r="E860" s="61"/>
      <c r="F860" s="5">
        <f t="shared" si="62"/>
        <v>2.4096385542168677E-3</v>
      </c>
      <c r="G860" s="53"/>
      <c r="H860" s="9">
        <f t="shared" si="61"/>
        <v>415</v>
      </c>
    </row>
    <row r="861" spans="1:8" ht="14.65" customHeight="1" x14ac:dyDescent="0.25">
      <c r="A861" s="58">
        <v>47</v>
      </c>
      <c r="B861" s="18">
        <v>13</v>
      </c>
      <c r="C861" s="19" t="s">
        <v>13</v>
      </c>
      <c r="D861" s="45">
        <v>96</v>
      </c>
      <c r="E861" s="61"/>
      <c r="F861" s="5">
        <f t="shared" si="62"/>
        <v>0.23132530120481928</v>
      </c>
      <c r="G861" s="53"/>
      <c r="H861" s="9">
        <f t="shared" si="61"/>
        <v>415</v>
      </c>
    </row>
    <row r="862" spans="1:8" ht="14.65" customHeight="1" x14ac:dyDescent="0.25">
      <c r="A862" s="58">
        <v>47</v>
      </c>
      <c r="B862" s="18">
        <v>14</v>
      </c>
      <c r="C862" s="19" t="s">
        <v>14</v>
      </c>
      <c r="D862" s="45">
        <v>5</v>
      </c>
      <c r="E862" s="61"/>
      <c r="F862" s="5">
        <f t="shared" si="62"/>
        <v>1.2048192771084338E-2</v>
      </c>
      <c r="G862" s="53"/>
      <c r="H862" s="9">
        <f t="shared" si="61"/>
        <v>415</v>
      </c>
    </row>
    <row r="863" spans="1:8" ht="14.65" customHeight="1" x14ac:dyDescent="0.25">
      <c r="A863" s="58">
        <v>47</v>
      </c>
      <c r="B863" s="18">
        <v>15</v>
      </c>
      <c r="C863" s="19" t="s">
        <v>15</v>
      </c>
      <c r="D863" s="45">
        <v>1</v>
      </c>
      <c r="E863" s="61"/>
      <c r="F863" s="5">
        <f t="shared" si="62"/>
        <v>2.4096385542168677E-3</v>
      </c>
      <c r="G863" s="53"/>
      <c r="H863" s="9">
        <f t="shared" si="61"/>
        <v>415</v>
      </c>
    </row>
    <row r="864" spans="1:8" ht="14.65" customHeight="1" x14ac:dyDescent="0.25">
      <c r="A864" s="58">
        <v>47</v>
      </c>
      <c r="B864" s="18">
        <v>16</v>
      </c>
      <c r="C864" s="19" t="s">
        <v>16</v>
      </c>
      <c r="D864" s="45">
        <v>1</v>
      </c>
      <c r="E864" s="61"/>
      <c r="F864" s="5">
        <f t="shared" si="62"/>
        <v>2.4096385542168677E-3</v>
      </c>
      <c r="G864" s="53"/>
      <c r="H864" s="9">
        <f t="shared" si="61"/>
        <v>415</v>
      </c>
    </row>
    <row r="865" spans="1:8" ht="14.65" customHeight="1" x14ac:dyDescent="0.25">
      <c r="A865" s="58">
        <v>47</v>
      </c>
      <c r="B865" s="18">
        <v>17</v>
      </c>
      <c r="C865" s="19" t="s">
        <v>17</v>
      </c>
      <c r="D865" s="45">
        <v>2</v>
      </c>
      <c r="E865" s="61"/>
      <c r="F865" s="5">
        <f t="shared" si="62"/>
        <v>4.8192771084337354E-3</v>
      </c>
      <c r="G865" s="53"/>
      <c r="H865" s="9">
        <f t="shared" si="61"/>
        <v>415</v>
      </c>
    </row>
    <row r="866" spans="1:8" ht="14.65" customHeight="1" thickBot="1" x14ac:dyDescent="0.3">
      <c r="A866" s="59">
        <v>47</v>
      </c>
      <c r="B866" s="26">
        <v>18</v>
      </c>
      <c r="C866" s="27" t="s">
        <v>18</v>
      </c>
      <c r="D866" s="47">
        <v>2</v>
      </c>
      <c r="E866" s="62"/>
      <c r="F866" s="6">
        <f t="shared" si="62"/>
        <v>4.8192771084337354E-3</v>
      </c>
      <c r="G866" s="54"/>
      <c r="H866" s="9">
        <f t="shared" si="61"/>
        <v>415</v>
      </c>
    </row>
    <row r="867" spans="1:8" ht="14.65" customHeight="1" x14ac:dyDescent="0.25">
      <c r="A867" s="25">
        <v>48</v>
      </c>
      <c r="B867" s="16">
        <v>1</v>
      </c>
      <c r="C867" s="17" t="s">
        <v>1</v>
      </c>
      <c r="D867" s="44">
        <v>137</v>
      </c>
      <c r="E867" s="60">
        <f>SUM(D867:D884)</f>
        <v>464</v>
      </c>
      <c r="F867" s="15">
        <f t="shared" si="62"/>
        <v>0.29525862068965519</v>
      </c>
      <c r="G867" s="52">
        <f>SUM(F867:F884)</f>
        <v>0.99999999999999989</v>
      </c>
      <c r="H867" s="9">
        <f>SUM(D867:D884)</f>
        <v>464</v>
      </c>
    </row>
    <row r="868" spans="1:8" ht="14.65" customHeight="1" x14ac:dyDescent="0.25">
      <c r="A868" s="57" t="s">
        <v>35</v>
      </c>
      <c r="B868" s="18">
        <v>2</v>
      </c>
      <c r="C868" s="19" t="s">
        <v>2</v>
      </c>
      <c r="D868" s="45">
        <v>2</v>
      </c>
      <c r="E868" s="61"/>
      <c r="F868" s="5">
        <f t="shared" si="62"/>
        <v>4.3103448275862068E-3</v>
      </c>
      <c r="G868" s="53"/>
      <c r="H868" s="9">
        <f t="shared" ref="H868:H884" si="63">H867</f>
        <v>464</v>
      </c>
    </row>
    <row r="869" spans="1:8" ht="14.65" customHeight="1" x14ac:dyDescent="0.25">
      <c r="A869" s="58">
        <v>48</v>
      </c>
      <c r="B869" s="18">
        <v>3</v>
      </c>
      <c r="C869" s="19" t="s">
        <v>3</v>
      </c>
      <c r="D869" s="45">
        <v>33</v>
      </c>
      <c r="E869" s="61"/>
      <c r="F869" s="5">
        <f t="shared" si="62"/>
        <v>7.1120689655172417E-2</v>
      </c>
      <c r="G869" s="53"/>
      <c r="H869" s="9">
        <f t="shared" si="63"/>
        <v>464</v>
      </c>
    </row>
    <row r="870" spans="1:8" ht="14.65" customHeight="1" x14ac:dyDescent="0.25">
      <c r="A870" s="58">
        <v>48</v>
      </c>
      <c r="B870" s="18">
        <v>4</v>
      </c>
      <c r="C870" s="19" t="s">
        <v>4</v>
      </c>
      <c r="D870" s="45">
        <v>0</v>
      </c>
      <c r="E870" s="61"/>
      <c r="F870" s="5">
        <f t="shared" si="62"/>
        <v>0</v>
      </c>
      <c r="G870" s="53"/>
      <c r="H870" s="9">
        <f t="shared" si="63"/>
        <v>464</v>
      </c>
    </row>
    <row r="871" spans="1:8" ht="14.65" customHeight="1" x14ac:dyDescent="0.25">
      <c r="A871" s="58">
        <v>48</v>
      </c>
      <c r="B871" s="18">
        <v>5</v>
      </c>
      <c r="C871" s="19" t="s">
        <v>5</v>
      </c>
      <c r="D871" s="45">
        <v>0</v>
      </c>
      <c r="E871" s="61"/>
      <c r="F871" s="5">
        <f t="shared" si="62"/>
        <v>0</v>
      </c>
      <c r="G871" s="53"/>
      <c r="H871" s="9">
        <f t="shared" si="63"/>
        <v>464</v>
      </c>
    </row>
    <row r="872" spans="1:8" ht="14.65" customHeight="1" x14ac:dyDescent="0.25">
      <c r="A872" s="58">
        <v>48</v>
      </c>
      <c r="B872" s="18">
        <v>6</v>
      </c>
      <c r="C872" s="19" t="s">
        <v>6</v>
      </c>
      <c r="D872" s="45">
        <v>11</v>
      </c>
      <c r="E872" s="61"/>
      <c r="F872" s="5">
        <f t="shared" si="62"/>
        <v>2.3706896551724137E-2</v>
      </c>
      <c r="G872" s="53"/>
      <c r="H872" s="9">
        <f t="shared" si="63"/>
        <v>464</v>
      </c>
    </row>
    <row r="873" spans="1:8" ht="14.65" customHeight="1" x14ac:dyDescent="0.25">
      <c r="A873" s="58">
        <v>48</v>
      </c>
      <c r="B873" s="18">
        <v>7</v>
      </c>
      <c r="C873" s="19" t="s">
        <v>7</v>
      </c>
      <c r="D873" s="45">
        <v>0</v>
      </c>
      <c r="E873" s="61"/>
      <c r="F873" s="5">
        <f t="shared" si="62"/>
        <v>0</v>
      </c>
      <c r="G873" s="53"/>
      <c r="H873" s="9">
        <f t="shared" si="63"/>
        <v>464</v>
      </c>
    </row>
    <row r="874" spans="1:8" ht="14.65" customHeight="1" x14ac:dyDescent="0.25">
      <c r="A874" s="58">
        <v>48</v>
      </c>
      <c r="B874" s="18">
        <v>8</v>
      </c>
      <c r="C874" s="19" t="s">
        <v>8</v>
      </c>
      <c r="D874" s="45">
        <v>116</v>
      </c>
      <c r="E874" s="61"/>
      <c r="F874" s="5">
        <f t="shared" si="62"/>
        <v>0.25</v>
      </c>
      <c r="G874" s="53"/>
      <c r="H874" s="9">
        <f t="shared" si="63"/>
        <v>464</v>
      </c>
    </row>
    <row r="875" spans="1:8" ht="14.65" customHeight="1" x14ac:dyDescent="0.25">
      <c r="A875" s="58">
        <v>48</v>
      </c>
      <c r="B875" s="18">
        <v>9</v>
      </c>
      <c r="C875" s="19" t="s">
        <v>9</v>
      </c>
      <c r="D875" s="45">
        <v>28</v>
      </c>
      <c r="E875" s="61"/>
      <c r="F875" s="5">
        <f t="shared" si="62"/>
        <v>6.0344827586206899E-2</v>
      </c>
      <c r="G875" s="53"/>
      <c r="H875" s="9">
        <f t="shared" si="63"/>
        <v>464</v>
      </c>
    </row>
    <row r="876" spans="1:8" ht="14.65" customHeight="1" x14ac:dyDescent="0.25">
      <c r="A876" s="58">
        <v>48</v>
      </c>
      <c r="B876" s="18">
        <v>10</v>
      </c>
      <c r="C876" s="19" t="s">
        <v>10</v>
      </c>
      <c r="D876" s="45">
        <v>9</v>
      </c>
      <c r="E876" s="61"/>
      <c r="F876" s="5">
        <f t="shared" si="62"/>
        <v>1.9396551724137932E-2</v>
      </c>
      <c r="G876" s="53"/>
      <c r="H876" s="9">
        <f t="shared" si="63"/>
        <v>464</v>
      </c>
    </row>
    <row r="877" spans="1:8" ht="14.65" customHeight="1" x14ac:dyDescent="0.25">
      <c r="A877" s="58">
        <v>48</v>
      </c>
      <c r="B877" s="18">
        <v>11</v>
      </c>
      <c r="C877" s="19" t="s">
        <v>11</v>
      </c>
      <c r="D877" s="45">
        <v>0</v>
      </c>
      <c r="E877" s="61"/>
      <c r="F877" s="5">
        <f t="shared" si="62"/>
        <v>0</v>
      </c>
      <c r="G877" s="53"/>
      <c r="H877" s="9">
        <f t="shared" si="63"/>
        <v>464</v>
      </c>
    </row>
    <row r="878" spans="1:8" ht="14.65" customHeight="1" x14ac:dyDescent="0.25">
      <c r="A878" s="58">
        <v>48</v>
      </c>
      <c r="B878" s="18">
        <v>12</v>
      </c>
      <c r="C878" s="19" t="s">
        <v>12</v>
      </c>
      <c r="D878" s="45">
        <v>0</v>
      </c>
      <c r="E878" s="61"/>
      <c r="F878" s="5">
        <f t="shared" si="62"/>
        <v>0</v>
      </c>
      <c r="G878" s="53"/>
      <c r="H878" s="9">
        <f t="shared" si="63"/>
        <v>464</v>
      </c>
    </row>
    <row r="879" spans="1:8" ht="14.65" customHeight="1" x14ac:dyDescent="0.25">
      <c r="A879" s="58">
        <v>48</v>
      </c>
      <c r="B879" s="18">
        <v>13</v>
      </c>
      <c r="C879" s="19" t="s">
        <v>13</v>
      </c>
      <c r="D879" s="45">
        <v>107</v>
      </c>
      <c r="E879" s="61"/>
      <c r="F879" s="5">
        <f t="shared" si="62"/>
        <v>0.23060344827586207</v>
      </c>
      <c r="G879" s="53"/>
      <c r="H879" s="9">
        <f t="shared" si="63"/>
        <v>464</v>
      </c>
    </row>
    <row r="880" spans="1:8" ht="14.65" customHeight="1" x14ac:dyDescent="0.25">
      <c r="A880" s="58">
        <v>48</v>
      </c>
      <c r="B880" s="18">
        <v>14</v>
      </c>
      <c r="C880" s="19" t="s">
        <v>14</v>
      </c>
      <c r="D880" s="45">
        <v>15</v>
      </c>
      <c r="E880" s="61"/>
      <c r="F880" s="5">
        <f t="shared" si="62"/>
        <v>3.2327586206896554E-2</v>
      </c>
      <c r="G880" s="53"/>
      <c r="H880" s="9">
        <f t="shared" si="63"/>
        <v>464</v>
      </c>
    </row>
    <row r="881" spans="1:8" ht="14.65" customHeight="1" x14ac:dyDescent="0.25">
      <c r="A881" s="58">
        <v>48</v>
      </c>
      <c r="B881" s="18">
        <v>15</v>
      </c>
      <c r="C881" s="19" t="s">
        <v>15</v>
      </c>
      <c r="D881" s="45">
        <v>0</v>
      </c>
      <c r="E881" s="61"/>
      <c r="F881" s="5">
        <f t="shared" si="62"/>
        <v>0</v>
      </c>
      <c r="G881" s="53"/>
      <c r="H881" s="9">
        <f t="shared" si="63"/>
        <v>464</v>
      </c>
    </row>
    <row r="882" spans="1:8" ht="14.65" customHeight="1" x14ac:dyDescent="0.25">
      <c r="A882" s="58">
        <v>48</v>
      </c>
      <c r="B882" s="18">
        <v>16</v>
      </c>
      <c r="C882" s="19" t="s">
        <v>16</v>
      </c>
      <c r="D882" s="45">
        <v>4</v>
      </c>
      <c r="E882" s="61"/>
      <c r="F882" s="5">
        <f t="shared" si="62"/>
        <v>8.6206896551724137E-3</v>
      </c>
      <c r="G882" s="53"/>
      <c r="H882" s="9">
        <f t="shared" si="63"/>
        <v>464</v>
      </c>
    </row>
    <row r="883" spans="1:8" ht="14.65" customHeight="1" x14ac:dyDescent="0.25">
      <c r="A883" s="58">
        <v>48</v>
      </c>
      <c r="B883" s="18">
        <v>17</v>
      </c>
      <c r="C883" s="19" t="s">
        <v>17</v>
      </c>
      <c r="D883" s="45">
        <v>0</v>
      </c>
      <c r="E883" s="61"/>
      <c r="F883" s="5">
        <f t="shared" si="62"/>
        <v>0</v>
      </c>
      <c r="G883" s="53"/>
      <c r="H883" s="9">
        <f t="shared" si="63"/>
        <v>464</v>
      </c>
    </row>
    <row r="884" spans="1:8" ht="14.65" customHeight="1" thickBot="1" x14ac:dyDescent="0.3">
      <c r="A884" s="59">
        <v>48</v>
      </c>
      <c r="B884" s="26">
        <v>18</v>
      </c>
      <c r="C884" s="27" t="s">
        <v>18</v>
      </c>
      <c r="D884" s="47">
        <v>2</v>
      </c>
      <c r="E884" s="62"/>
      <c r="F884" s="6">
        <f t="shared" si="62"/>
        <v>4.3103448275862068E-3</v>
      </c>
      <c r="G884" s="54"/>
      <c r="H884" s="9">
        <f t="shared" si="63"/>
        <v>464</v>
      </c>
    </row>
    <row r="885" spans="1:8" ht="14.65" customHeight="1" x14ac:dyDescent="0.25">
      <c r="A885" s="25">
        <v>49</v>
      </c>
      <c r="B885" s="16">
        <v>1</v>
      </c>
      <c r="C885" s="17" t="s">
        <v>1</v>
      </c>
      <c r="D885" s="44">
        <v>153</v>
      </c>
      <c r="E885" s="60">
        <f>SUM(D885:D902)</f>
        <v>527</v>
      </c>
      <c r="F885" s="15">
        <f t="shared" si="62"/>
        <v>0.29032258064516131</v>
      </c>
      <c r="G885" s="52">
        <f>SUM(F885:F902)</f>
        <v>1</v>
      </c>
      <c r="H885" s="9">
        <f>SUM(D885:D902)</f>
        <v>527</v>
      </c>
    </row>
    <row r="886" spans="1:8" ht="14.65" customHeight="1" x14ac:dyDescent="0.25">
      <c r="A886" s="57" t="s">
        <v>35</v>
      </c>
      <c r="B886" s="18">
        <v>2</v>
      </c>
      <c r="C886" s="19" t="s">
        <v>2</v>
      </c>
      <c r="D886" s="45">
        <v>0</v>
      </c>
      <c r="E886" s="61"/>
      <c r="F886" s="5">
        <f t="shared" si="62"/>
        <v>0</v>
      </c>
      <c r="G886" s="53"/>
      <c r="H886" s="9">
        <f t="shared" ref="H886:H902" si="64">H885</f>
        <v>527</v>
      </c>
    </row>
    <row r="887" spans="1:8" ht="14.65" customHeight="1" x14ac:dyDescent="0.25">
      <c r="A887" s="58">
        <v>49</v>
      </c>
      <c r="B887" s="18">
        <v>3</v>
      </c>
      <c r="C887" s="19" t="s">
        <v>3</v>
      </c>
      <c r="D887" s="45">
        <v>43</v>
      </c>
      <c r="E887" s="61"/>
      <c r="F887" s="5">
        <f t="shared" si="62"/>
        <v>8.1593927893738136E-2</v>
      </c>
      <c r="G887" s="53"/>
      <c r="H887" s="9">
        <f t="shared" si="64"/>
        <v>527</v>
      </c>
    </row>
    <row r="888" spans="1:8" ht="14.65" customHeight="1" x14ac:dyDescent="0.25">
      <c r="A888" s="58">
        <v>49</v>
      </c>
      <c r="B888" s="18">
        <v>4</v>
      </c>
      <c r="C888" s="19" t="s">
        <v>4</v>
      </c>
      <c r="D888" s="45">
        <v>0</v>
      </c>
      <c r="E888" s="61"/>
      <c r="F888" s="5">
        <f t="shared" si="62"/>
        <v>0</v>
      </c>
      <c r="G888" s="53"/>
      <c r="H888" s="9">
        <f t="shared" si="64"/>
        <v>527</v>
      </c>
    </row>
    <row r="889" spans="1:8" ht="14.65" customHeight="1" x14ac:dyDescent="0.25">
      <c r="A889" s="58">
        <v>49</v>
      </c>
      <c r="B889" s="18">
        <v>5</v>
      </c>
      <c r="C889" s="19" t="s">
        <v>5</v>
      </c>
      <c r="D889" s="45">
        <v>2</v>
      </c>
      <c r="E889" s="61"/>
      <c r="F889" s="5">
        <f t="shared" si="62"/>
        <v>3.7950664136622392E-3</v>
      </c>
      <c r="G889" s="53"/>
      <c r="H889" s="9">
        <f t="shared" si="64"/>
        <v>527</v>
      </c>
    </row>
    <row r="890" spans="1:8" ht="14.65" customHeight="1" x14ac:dyDescent="0.25">
      <c r="A890" s="58">
        <v>49</v>
      </c>
      <c r="B890" s="18">
        <v>6</v>
      </c>
      <c r="C890" s="19" t="s">
        <v>6</v>
      </c>
      <c r="D890" s="45">
        <v>9</v>
      </c>
      <c r="E890" s="61"/>
      <c r="F890" s="5">
        <f t="shared" si="62"/>
        <v>1.7077798861480076E-2</v>
      </c>
      <c r="G890" s="53"/>
      <c r="H890" s="9">
        <f t="shared" si="64"/>
        <v>527</v>
      </c>
    </row>
    <row r="891" spans="1:8" ht="14.65" customHeight="1" x14ac:dyDescent="0.25">
      <c r="A891" s="58">
        <v>49</v>
      </c>
      <c r="B891" s="18">
        <v>7</v>
      </c>
      <c r="C891" s="19" t="s">
        <v>7</v>
      </c>
      <c r="D891" s="45">
        <v>0</v>
      </c>
      <c r="E891" s="61"/>
      <c r="F891" s="5">
        <f t="shared" si="62"/>
        <v>0</v>
      </c>
      <c r="G891" s="53"/>
      <c r="H891" s="9">
        <f t="shared" si="64"/>
        <v>527</v>
      </c>
    </row>
    <row r="892" spans="1:8" ht="14.65" customHeight="1" x14ac:dyDescent="0.25">
      <c r="A892" s="58">
        <v>49</v>
      </c>
      <c r="B892" s="18">
        <v>8</v>
      </c>
      <c r="C892" s="19" t="s">
        <v>8</v>
      </c>
      <c r="D892" s="45">
        <v>110</v>
      </c>
      <c r="E892" s="61"/>
      <c r="F892" s="5">
        <f t="shared" si="62"/>
        <v>0.20872865275142316</v>
      </c>
      <c r="G892" s="53"/>
      <c r="H892" s="9">
        <f t="shared" si="64"/>
        <v>527</v>
      </c>
    </row>
    <row r="893" spans="1:8" ht="14.65" customHeight="1" x14ac:dyDescent="0.25">
      <c r="A893" s="58">
        <v>49</v>
      </c>
      <c r="B893" s="18">
        <v>9</v>
      </c>
      <c r="C893" s="19" t="s">
        <v>9</v>
      </c>
      <c r="D893" s="45">
        <v>38</v>
      </c>
      <c r="E893" s="61"/>
      <c r="F893" s="5">
        <f t="shared" si="62"/>
        <v>7.2106261859582549E-2</v>
      </c>
      <c r="G893" s="53"/>
      <c r="H893" s="9">
        <f t="shared" si="64"/>
        <v>527</v>
      </c>
    </row>
    <row r="894" spans="1:8" ht="14.65" customHeight="1" x14ac:dyDescent="0.25">
      <c r="A894" s="58">
        <v>49</v>
      </c>
      <c r="B894" s="18">
        <v>10</v>
      </c>
      <c r="C894" s="19" t="s">
        <v>10</v>
      </c>
      <c r="D894" s="45">
        <v>15</v>
      </c>
      <c r="E894" s="61"/>
      <c r="F894" s="5">
        <f t="shared" si="62"/>
        <v>2.8462998102466792E-2</v>
      </c>
      <c r="G894" s="53"/>
      <c r="H894" s="9">
        <f t="shared" si="64"/>
        <v>527</v>
      </c>
    </row>
    <row r="895" spans="1:8" ht="14.65" customHeight="1" x14ac:dyDescent="0.25">
      <c r="A895" s="58">
        <v>49</v>
      </c>
      <c r="B895" s="18">
        <v>11</v>
      </c>
      <c r="C895" s="19" t="s">
        <v>11</v>
      </c>
      <c r="D895" s="45">
        <v>0</v>
      </c>
      <c r="E895" s="61"/>
      <c r="F895" s="5">
        <f t="shared" si="62"/>
        <v>0</v>
      </c>
      <c r="G895" s="53"/>
      <c r="H895" s="9">
        <f t="shared" si="64"/>
        <v>527</v>
      </c>
    </row>
    <row r="896" spans="1:8" ht="14.65" customHeight="1" x14ac:dyDescent="0.25">
      <c r="A896" s="58">
        <v>49</v>
      </c>
      <c r="B896" s="18">
        <v>12</v>
      </c>
      <c r="C896" s="19" t="s">
        <v>12</v>
      </c>
      <c r="D896" s="45">
        <v>8</v>
      </c>
      <c r="E896" s="61"/>
      <c r="F896" s="5">
        <f t="shared" si="62"/>
        <v>1.5180265654648957E-2</v>
      </c>
      <c r="G896" s="53"/>
      <c r="H896" s="9">
        <f t="shared" si="64"/>
        <v>527</v>
      </c>
    </row>
    <row r="897" spans="1:8" ht="14.65" customHeight="1" x14ac:dyDescent="0.25">
      <c r="A897" s="58">
        <v>49</v>
      </c>
      <c r="B897" s="18">
        <v>13</v>
      </c>
      <c r="C897" s="19" t="s">
        <v>13</v>
      </c>
      <c r="D897" s="45">
        <v>128</v>
      </c>
      <c r="E897" s="61"/>
      <c r="F897" s="5">
        <f t="shared" si="62"/>
        <v>0.24288425047438331</v>
      </c>
      <c r="G897" s="53"/>
      <c r="H897" s="9">
        <f t="shared" si="64"/>
        <v>527</v>
      </c>
    </row>
    <row r="898" spans="1:8" ht="14.65" customHeight="1" x14ac:dyDescent="0.25">
      <c r="A898" s="58">
        <v>49</v>
      </c>
      <c r="B898" s="18">
        <v>14</v>
      </c>
      <c r="C898" s="19" t="s">
        <v>14</v>
      </c>
      <c r="D898" s="45">
        <v>14</v>
      </c>
      <c r="E898" s="61"/>
      <c r="F898" s="5">
        <f t="shared" si="62"/>
        <v>2.6565464895635674E-2</v>
      </c>
      <c r="G898" s="53"/>
      <c r="H898" s="9">
        <f t="shared" si="64"/>
        <v>527</v>
      </c>
    </row>
    <row r="899" spans="1:8" ht="14.65" customHeight="1" x14ac:dyDescent="0.25">
      <c r="A899" s="58">
        <v>49</v>
      </c>
      <c r="B899" s="18">
        <v>15</v>
      </c>
      <c r="C899" s="19" t="s">
        <v>15</v>
      </c>
      <c r="D899" s="45">
        <v>0</v>
      </c>
      <c r="E899" s="61"/>
      <c r="F899" s="5">
        <f t="shared" si="62"/>
        <v>0</v>
      </c>
      <c r="G899" s="53"/>
      <c r="H899" s="9">
        <f t="shared" si="64"/>
        <v>527</v>
      </c>
    </row>
    <row r="900" spans="1:8" ht="14.65" customHeight="1" x14ac:dyDescent="0.25">
      <c r="A900" s="58">
        <v>49</v>
      </c>
      <c r="B900" s="18">
        <v>16</v>
      </c>
      <c r="C900" s="19" t="s">
        <v>16</v>
      </c>
      <c r="D900" s="45">
        <v>0</v>
      </c>
      <c r="E900" s="61"/>
      <c r="F900" s="5">
        <f t="shared" si="62"/>
        <v>0</v>
      </c>
      <c r="G900" s="53"/>
      <c r="H900" s="9">
        <f t="shared" si="64"/>
        <v>527</v>
      </c>
    </row>
    <row r="901" spans="1:8" ht="14.65" customHeight="1" x14ac:dyDescent="0.25">
      <c r="A901" s="58">
        <v>49</v>
      </c>
      <c r="B901" s="18">
        <v>17</v>
      </c>
      <c r="C901" s="19" t="s">
        <v>17</v>
      </c>
      <c r="D901" s="45">
        <v>2</v>
      </c>
      <c r="E901" s="61"/>
      <c r="F901" s="5">
        <f t="shared" si="62"/>
        <v>3.7950664136622392E-3</v>
      </c>
      <c r="G901" s="53"/>
      <c r="H901" s="9">
        <f t="shared" si="64"/>
        <v>527</v>
      </c>
    </row>
    <row r="902" spans="1:8" ht="14.65" customHeight="1" thickBot="1" x14ac:dyDescent="0.3">
      <c r="A902" s="59">
        <v>49</v>
      </c>
      <c r="B902" s="26">
        <v>18</v>
      </c>
      <c r="C902" s="27" t="s">
        <v>18</v>
      </c>
      <c r="D902" s="47">
        <v>5</v>
      </c>
      <c r="E902" s="62"/>
      <c r="F902" s="6">
        <f t="shared" si="62"/>
        <v>9.4876660341555973E-3</v>
      </c>
      <c r="G902" s="54"/>
      <c r="H902" s="9">
        <f t="shared" si="64"/>
        <v>527</v>
      </c>
    </row>
    <row r="903" spans="1:8" ht="14.65" customHeight="1" x14ac:dyDescent="0.25">
      <c r="A903" s="25">
        <v>50</v>
      </c>
      <c r="B903" s="16">
        <v>1</v>
      </c>
      <c r="C903" s="17" t="s">
        <v>1</v>
      </c>
      <c r="D903" s="44">
        <v>218</v>
      </c>
      <c r="E903" s="60">
        <f>SUM(D903:D920)</f>
        <v>559</v>
      </c>
      <c r="F903" s="15">
        <f t="shared" si="62"/>
        <v>0.38998211091234347</v>
      </c>
      <c r="G903" s="52">
        <f>SUM(F903:F920)</f>
        <v>1</v>
      </c>
      <c r="H903" s="9">
        <f>SUM(D903:D920)</f>
        <v>559</v>
      </c>
    </row>
    <row r="904" spans="1:8" ht="14.65" customHeight="1" x14ac:dyDescent="0.25">
      <c r="A904" s="57" t="s">
        <v>35</v>
      </c>
      <c r="B904" s="18">
        <v>2</v>
      </c>
      <c r="C904" s="19" t="s">
        <v>2</v>
      </c>
      <c r="D904" s="45">
        <v>0</v>
      </c>
      <c r="E904" s="61"/>
      <c r="F904" s="5">
        <f t="shared" si="62"/>
        <v>0</v>
      </c>
      <c r="G904" s="53"/>
      <c r="H904" s="9">
        <f t="shared" ref="H904:H920" si="65">H903</f>
        <v>559</v>
      </c>
    </row>
    <row r="905" spans="1:8" ht="14.65" customHeight="1" x14ac:dyDescent="0.25">
      <c r="A905" s="58">
        <v>50</v>
      </c>
      <c r="B905" s="18">
        <v>3</v>
      </c>
      <c r="C905" s="19" t="s">
        <v>3</v>
      </c>
      <c r="D905" s="45">
        <v>33</v>
      </c>
      <c r="E905" s="61"/>
      <c r="F905" s="5">
        <f t="shared" si="62"/>
        <v>5.9033989266547404E-2</v>
      </c>
      <c r="G905" s="53"/>
      <c r="H905" s="9">
        <f t="shared" si="65"/>
        <v>559</v>
      </c>
    </row>
    <row r="906" spans="1:8" ht="14.65" customHeight="1" x14ac:dyDescent="0.25">
      <c r="A906" s="58">
        <v>50</v>
      </c>
      <c r="B906" s="18">
        <v>4</v>
      </c>
      <c r="C906" s="19" t="s">
        <v>4</v>
      </c>
      <c r="D906" s="45">
        <v>1</v>
      </c>
      <c r="E906" s="61"/>
      <c r="F906" s="5">
        <f t="shared" si="62"/>
        <v>1.7889087656529517E-3</v>
      </c>
      <c r="G906" s="53"/>
      <c r="H906" s="9">
        <f t="shared" si="65"/>
        <v>559</v>
      </c>
    </row>
    <row r="907" spans="1:8" ht="14.65" customHeight="1" x14ac:dyDescent="0.25">
      <c r="A907" s="58">
        <v>50</v>
      </c>
      <c r="B907" s="18">
        <v>5</v>
      </c>
      <c r="C907" s="19" t="s">
        <v>5</v>
      </c>
      <c r="D907" s="45">
        <v>1</v>
      </c>
      <c r="E907" s="61"/>
      <c r="F907" s="5">
        <f t="shared" si="62"/>
        <v>1.7889087656529517E-3</v>
      </c>
      <c r="G907" s="53"/>
      <c r="H907" s="9">
        <f t="shared" si="65"/>
        <v>559</v>
      </c>
    </row>
    <row r="908" spans="1:8" ht="14.65" customHeight="1" x14ac:dyDescent="0.25">
      <c r="A908" s="58">
        <v>50</v>
      </c>
      <c r="B908" s="18">
        <v>6</v>
      </c>
      <c r="C908" s="19" t="s">
        <v>6</v>
      </c>
      <c r="D908" s="45">
        <v>14</v>
      </c>
      <c r="E908" s="61"/>
      <c r="F908" s="5">
        <f t="shared" si="62"/>
        <v>2.5044722719141325E-2</v>
      </c>
      <c r="G908" s="53"/>
      <c r="H908" s="9">
        <f t="shared" si="65"/>
        <v>559</v>
      </c>
    </row>
    <row r="909" spans="1:8" ht="14.65" customHeight="1" x14ac:dyDescent="0.25">
      <c r="A909" s="58">
        <v>50</v>
      </c>
      <c r="B909" s="18">
        <v>7</v>
      </c>
      <c r="C909" s="19" t="s">
        <v>7</v>
      </c>
      <c r="D909" s="45">
        <v>1</v>
      </c>
      <c r="E909" s="61"/>
      <c r="F909" s="5">
        <f t="shared" si="62"/>
        <v>1.7889087656529517E-3</v>
      </c>
      <c r="G909" s="53"/>
      <c r="H909" s="9">
        <f t="shared" si="65"/>
        <v>559</v>
      </c>
    </row>
    <row r="910" spans="1:8" ht="14.65" customHeight="1" x14ac:dyDescent="0.25">
      <c r="A910" s="58">
        <v>50</v>
      </c>
      <c r="B910" s="18">
        <v>8</v>
      </c>
      <c r="C910" s="19" t="s">
        <v>8</v>
      </c>
      <c r="D910" s="45">
        <v>93</v>
      </c>
      <c r="E910" s="61"/>
      <c r="F910" s="5">
        <f t="shared" si="62"/>
        <v>0.16636851520572452</v>
      </c>
      <c r="G910" s="53"/>
      <c r="H910" s="9">
        <f t="shared" si="65"/>
        <v>559</v>
      </c>
    </row>
    <row r="911" spans="1:8" ht="14.65" customHeight="1" x14ac:dyDescent="0.25">
      <c r="A911" s="58">
        <v>50</v>
      </c>
      <c r="B911" s="18">
        <v>9</v>
      </c>
      <c r="C911" s="19" t="s">
        <v>9</v>
      </c>
      <c r="D911" s="45">
        <v>46</v>
      </c>
      <c r="E911" s="61"/>
      <c r="F911" s="5">
        <f t="shared" si="62"/>
        <v>8.2289803220035776E-2</v>
      </c>
      <c r="G911" s="53"/>
      <c r="H911" s="9">
        <f t="shared" si="65"/>
        <v>559</v>
      </c>
    </row>
    <row r="912" spans="1:8" ht="14.65" customHeight="1" x14ac:dyDescent="0.25">
      <c r="A912" s="58">
        <v>50</v>
      </c>
      <c r="B912" s="18">
        <v>10</v>
      </c>
      <c r="C912" s="19" t="s">
        <v>10</v>
      </c>
      <c r="D912" s="45">
        <v>8</v>
      </c>
      <c r="E912" s="61"/>
      <c r="F912" s="5">
        <f t="shared" si="62"/>
        <v>1.4311270125223614E-2</v>
      </c>
      <c r="G912" s="53"/>
      <c r="H912" s="9">
        <f t="shared" si="65"/>
        <v>559</v>
      </c>
    </row>
    <row r="913" spans="1:8" ht="14.65" customHeight="1" x14ac:dyDescent="0.25">
      <c r="A913" s="58">
        <v>50</v>
      </c>
      <c r="B913" s="18">
        <v>11</v>
      </c>
      <c r="C913" s="19" t="s">
        <v>11</v>
      </c>
      <c r="D913" s="45">
        <v>2</v>
      </c>
      <c r="E913" s="61"/>
      <c r="F913" s="5">
        <f t="shared" si="62"/>
        <v>3.5778175313059034E-3</v>
      </c>
      <c r="G913" s="53"/>
      <c r="H913" s="9">
        <f t="shared" si="65"/>
        <v>559</v>
      </c>
    </row>
    <row r="914" spans="1:8" ht="14.65" customHeight="1" x14ac:dyDescent="0.25">
      <c r="A914" s="58">
        <v>50</v>
      </c>
      <c r="B914" s="18">
        <v>12</v>
      </c>
      <c r="C914" s="19" t="s">
        <v>12</v>
      </c>
      <c r="D914" s="45">
        <v>1</v>
      </c>
      <c r="E914" s="61"/>
      <c r="F914" s="5">
        <f t="shared" si="62"/>
        <v>1.7889087656529517E-3</v>
      </c>
      <c r="G914" s="53"/>
      <c r="H914" s="9">
        <f t="shared" si="65"/>
        <v>559</v>
      </c>
    </row>
    <row r="915" spans="1:8" ht="14.65" customHeight="1" x14ac:dyDescent="0.25">
      <c r="A915" s="58">
        <v>50</v>
      </c>
      <c r="B915" s="18">
        <v>13</v>
      </c>
      <c r="C915" s="19" t="s">
        <v>13</v>
      </c>
      <c r="D915" s="45">
        <v>125</v>
      </c>
      <c r="E915" s="61"/>
      <c r="F915" s="5">
        <f t="shared" si="62"/>
        <v>0.22361359570661896</v>
      </c>
      <c r="G915" s="53"/>
      <c r="H915" s="9">
        <f t="shared" si="65"/>
        <v>559</v>
      </c>
    </row>
    <row r="916" spans="1:8" ht="14.65" customHeight="1" x14ac:dyDescent="0.25">
      <c r="A916" s="58">
        <v>50</v>
      </c>
      <c r="B916" s="18">
        <v>14</v>
      </c>
      <c r="C916" s="19" t="s">
        <v>14</v>
      </c>
      <c r="D916" s="45">
        <v>8</v>
      </c>
      <c r="E916" s="61"/>
      <c r="F916" s="5">
        <f t="shared" si="62"/>
        <v>1.4311270125223614E-2</v>
      </c>
      <c r="G916" s="53"/>
      <c r="H916" s="9">
        <f t="shared" si="65"/>
        <v>559</v>
      </c>
    </row>
    <row r="917" spans="1:8" ht="14.65" customHeight="1" x14ac:dyDescent="0.25">
      <c r="A917" s="58">
        <v>50</v>
      </c>
      <c r="B917" s="18">
        <v>15</v>
      </c>
      <c r="C917" s="19" t="s">
        <v>15</v>
      </c>
      <c r="D917" s="45">
        <v>1</v>
      </c>
      <c r="E917" s="61"/>
      <c r="F917" s="5">
        <f t="shared" ref="F917:F980" si="66">D917/H917</f>
        <v>1.7889087656529517E-3</v>
      </c>
      <c r="G917" s="53"/>
      <c r="H917" s="9">
        <f t="shared" si="65"/>
        <v>559</v>
      </c>
    </row>
    <row r="918" spans="1:8" ht="14.65" customHeight="1" x14ac:dyDescent="0.25">
      <c r="A918" s="58">
        <v>50</v>
      </c>
      <c r="B918" s="18">
        <v>16</v>
      </c>
      <c r="C918" s="19" t="s">
        <v>16</v>
      </c>
      <c r="D918" s="45">
        <v>5</v>
      </c>
      <c r="E918" s="61"/>
      <c r="F918" s="5">
        <f t="shared" si="66"/>
        <v>8.9445438282647581E-3</v>
      </c>
      <c r="G918" s="53"/>
      <c r="H918" s="9">
        <f t="shared" si="65"/>
        <v>559</v>
      </c>
    </row>
    <row r="919" spans="1:8" ht="14.65" customHeight="1" x14ac:dyDescent="0.25">
      <c r="A919" s="58">
        <v>50</v>
      </c>
      <c r="B919" s="18">
        <v>17</v>
      </c>
      <c r="C919" s="19" t="s">
        <v>17</v>
      </c>
      <c r="D919" s="45">
        <v>0</v>
      </c>
      <c r="E919" s="61"/>
      <c r="F919" s="5">
        <f t="shared" si="66"/>
        <v>0</v>
      </c>
      <c r="G919" s="53"/>
      <c r="H919" s="9">
        <f t="shared" si="65"/>
        <v>559</v>
      </c>
    </row>
    <row r="920" spans="1:8" ht="14.65" customHeight="1" thickBot="1" x14ac:dyDescent="0.3">
      <c r="A920" s="59">
        <v>50</v>
      </c>
      <c r="B920" s="26">
        <v>18</v>
      </c>
      <c r="C920" s="27" t="s">
        <v>18</v>
      </c>
      <c r="D920" s="47">
        <v>2</v>
      </c>
      <c r="E920" s="62"/>
      <c r="F920" s="6">
        <f t="shared" si="66"/>
        <v>3.5778175313059034E-3</v>
      </c>
      <c r="G920" s="54"/>
      <c r="H920" s="9">
        <f t="shared" si="65"/>
        <v>559</v>
      </c>
    </row>
    <row r="921" spans="1:8" ht="14.65" customHeight="1" x14ac:dyDescent="0.25">
      <c r="A921" s="25">
        <v>51</v>
      </c>
      <c r="B921" s="16">
        <v>1</v>
      </c>
      <c r="C921" s="17" t="s">
        <v>1</v>
      </c>
      <c r="D921" s="44">
        <v>64</v>
      </c>
      <c r="E921" s="60">
        <f>SUM(D921:D938)</f>
        <v>207</v>
      </c>
      <c r="F921" s="15">
        <f t="shared" si="66"/>
        <v>0.30917874396135264</v>
      </c>
      <c r="G921" s="52">
        <f>SUM(F921:F938)</f>
        <v>1</v>
      </c>
      <c r="H921" s="9">
        <f>SUM(D921:D938)</f>
        <v>207</v>
      </c>
    </row>
    <row r="922" spans="1:8" ht="14.65" customHeight="1" x14ac:dyDescent="0.25">
      <c r="A922" s="57" t="s">
        <v>36</v>
      </c>
      <c r="B922" s="18">
        <v>2</v>
      </c>
      <c r="C922" s="19" t="s">
        <v>2</v>
      </c>
      <c r="D922" s="45">
        <v>0</v>
      </c>
      <c r="E922" s="61"/>
      <c r="F922" s="5">
        <f t="shared" si="66"/>
        <v>0</v>
      </c>
      <c r="G922" s="53"/>
      <c r="H922" s="9">
        <f t="shared" ref="H922:H938" si="67">H921</f>
        <v>207</v>
      </c>
    </row>
    <row r="923" spans="1:8" ht="14.65" customHeight="1" x14ac:dyDescent="0.25">
      <c r="A923" s="58">
        <v>51</v>
      </c>
      <c r="B923" s="18">
        <v>3</v>
      </c>
      <c r="C923" s="19" t="s">
        <v>3</v>
      </c>
      <c r="D923" s="45">
        <v>16</v>
      </c>
      <c r="E923" s="61"/>
      <c r="F923" s="5">
        <f t="shared" si="66"/>
        <v>7.7294685990338161E-2</v>
      </c>
      <c r="G923" s="53"/>
      <c r="H923" s="9">
        <f t="shared" si="67"/>
        <v>207</v>
      </c>
    </row>
    <row r="924" spans="1:8" ht="14.65" customHeight="1" x14ac:dyDescent="0.25">
      <c r="A924" s="58">
        <v>51</v>
      </c>
      <c r="B924" s="18">
        <v>4</v>
      </c>
      <c r="C924" s="19" t="s">
        <v>4</v>
      </c>
      <c r="D924" s="45">
        <v>0</v>
      </c>
      <c r="E924" s="61"/>
      <c r="F924" s="5">
        <f t="shared" si="66"/>
        <v>0</v>
      </c>
      <c r="G924" s="53"/>
      <c r="H924" s="9">
        <f t="shared" si="67"/>
        <v>207</v>
      </c>
    </row>
    <row r="925" spans="1:8" ht="14.65" customHeight="1" x14ac:dyDescent="0.25">
      <c r="A925" s="58">
        <v>51</v>
      </c>
      <c r="B925" s="18">
        <v>5</v>
      </c>
      <c r="C925" s="19" t="s">
        <v>5</v>
      </c>
      <c r="D925" s="45">
        <v>0</v>
      </c>
      <c r="E925" s="61"/>
      <c r="F925" s="5">
        <f t="shared" si="66"/>
        <v>0</v>
      </c>
      <c r="G925" s="53"/>
      <c r="H925" s="9">
        <f t="shared" si="67"/>
        <v>207</v>
      </c>
    </row>
    <row r="926" spans="1:8" ht="14.65" customHeight="1" x14ac:dyDescent="0.25">
      <c r="A926" s="58">
        <v>51</v>
      </c>
      <c r="B926" s="18">
        <v>6</v>
      </c>
      <c r="C926" s="19" t="s">
        <v>6</v>
      </c>
      <c r="D926" s="45">
        <v>4</v>
      </c>
      <c r="E926" s="61"/>
      <c r="F926" s="5">
        <f t="shared" si="66"/>
        <v>1.932367149758454E-2</v>
      </c>
      <c r="G926" s="53"/>
      <c r="H926" s="9">
        <f t="shared" si="67"/>
        <v>207</v>
      </c>
    </row>
    <row r="927" spans="1:8" ht="14.65" customHeight="1" x14ac:dyDescent="0.25">
      <c r="A927" s="58">
        <v>51</v>
      </c>
      <c r="B927" s="18">
        <v>7</v>
      </c>
      <c r="C927" s="19" t="s">
        <v>7</v>
      </c>
      <c r="D927" s="45">
        <v>0</v>
      </c>
      <c r="E927" s="61"/>
      <c r="F927" s="5">
        <f t="shared" si="66"/>
        <v>0</v>
      </c>
      <c r="G927" s="53"/>
      <c r="H927" s="9">
        <f t="shared" si="67"/>
        <v>207</v>
      </c>
    </row>
    <row r="928" spans="1:8" ht="14.65" customHeight="1" x14ac:dyDescent="0.25">
      <c r="A928" s="58">
        <v>51</v>
      </c>
      <c r="B928" s="18">
        <v>8</v>
      </c>
      <c r="C928" s="19" t="s">
        <v>8</v>
      </c>
      <c r="D928" s="45">
        <v>60</v>
      </c>
      <c r="E928" s="61"/>
      <c r="F928" s="5">
        <f t="shared" si="66"/>
        <v>0.28985507246376813</v>
      </c>
      <c r="G928" s="53"/>
      <c r="H928" s="9">
        <f t="shared" si="67"/>
        <v>207</v>
      </c>
    </row>
    <row r="929" spans="1:8" ht="14.65" customHeight="1" x14ac:dyDescent="0.25">
      <c r="A929" s="58">
        <v>51</v>
      </c>
      <c r="B929" s="18">
        <v>9</v>
      </c>
      <c r="C929" s="19" t="s">
        <v>9</v>
      </c>
      <c r="D929" s="45">
        <v>22</v>
      </c>
      <c r="E929" s="61"/>
      <c r="F929" s="5">
        <f t="shared" si="66"/>
        <v>0.10628019323671498</v>
      </c>
      <c r="G929" s="53"/>
      <c r="H929" s="9">
        <f t="shared" si="67"/>
        <v>207</v>
      </c>
    </row>
    <row r="930" spans="1:8" ht="14.65" customHeight="1" x14ac:dyDescent="0.25">
      <c r="A930" s="58">
        <v>51</v>
      </c>
      <c r="B930" s="18">
        <v>10</v>
      </c>
      <c r="C930" s="19" t="s">
        <v>10</v>
      </c>
      <c r="D930" s="45">
        <v>2</v>
      </c>
      <c r="E930" s="61"/>
      <c r="F930" s="5">
        <f t="shared" si="66"/>
        <v>9.6618357487922701E-3</v>
      </c>
      <c r="G930" s="53"/>
      <c r="H930" s="9">
        <f t="shared" si="67"/>
        <v>207</v>
      </c>
    </row>
    <row r="931" spans="1:8" ht="14.65" customHeight="1" x14ac:dyDescent="0.25">
      <c r="A931" s="58">
        <v>51</v>
      </c>
      <c r="B931" s="18">
        <v>11</v>
      </c>
      <c r="C931" s="19" t="s">
        <v>11</v>
      </c>
      <c r="D931" s="45">
        <v>0</v>
      </c>
      <c r="E931" s="61"/>
      <c r="F931" s="5">
        <f t="shared" si="66"/>
        <v>0</v>
      </c>
      <c r="G931" s="53"/>
      <c r="H931" s="9">
        <f t="shared" si="67"/>
        <v>207</v>
      </c>
    </row>
    <row r="932" spans="1:8" ht="14.65" customHeight="1" x14ac:dyDescent="0.25">
      <c r="A932" s="58">
        <v>51</v>
      </c>
      <c r="B932" s="18">
        <v>12</v>
      </c>
      <c r="C932" s="19" t="s">
        <v>12</v>
      </c>
      <c r="D932" s="45">
        <v>1</v>
      </c>
      <c r="E932" s="61"/>
      <c r="F932" s="5">
        <f t="shared" si="66"/>
        <v>4.830917874396135E-3</v>
      </c>
      <c r="G932" s="53"/>
      <c r="H932" s="9">
        <f t="shared" si="67"/>
        <v>207</v>
      </c>
    </row>
    <row r="933" spans="1:8" ht="14.65" customHeight="1" x14ac:dyDescent="0.25">
      <c r="A933" s="58">
        <v>51</v>
      </c>
      <c r="B933" s="18">
        <v>13</v>
      </c>
      <c r="C933" s="19" t="s">
        <v>13</v>
      </c>
      <c r="D933" s="45">
        <v>36</v>
      </c>
      <c r="E933" s="61"/>
      <c r="F933" s="5">
        <f t="shared" si="66"/>
        <v>0.17391304347826086</v>
      </c>
      <c r="G933" s="53"/>
      <c r="H933" s="9">
        <f t="shared" si="67"/>
        <v>207</v>
      </c>
    </row>
    <row r="934" spans="1:8" ht="14.65" customHeight="1" x14ac:dyDescent="0.25">
      <c r="A934" s="58">
        <v>51</v>
      </c>
      <c r="B934" s="18">
        <v>14</v>
      </c>
      <c r="C934" s="19" t="s">
        <v>14</v>
      </c>
      <c r="D934" s="45">
        <v>1</v>
      </c>
      <c r="E934" s="61"/>
      <c r="F934" s="5">
        <f t="shared" si="66"/>
        <v>4.830917874396135E-3</v>
      </c>
      <c r="G934" s="53"/>
      <c r="H934" s="9">
        <f t="shared" si="67"/>
        <v>207</v>
      </c>
    </row>
    <row r="935" spans="1:8" ht="14.65" customHeight="1" x14ac:dyDescent="0.25">
      <c r="A935" s="58">
        <v>51</v>
      </c>
      <c r="B935" s="18">
        <v>15</v>
      </c>
      <c r="C935" s="19" t="s">
        <v>15</v>
      </c>
      <c r="D935" s="45">
        <v>0</v>
      </c>
      <c r="E935" s="61"/>
      <c r="F935" s="5">
        <f t="shared" si="66"/>
        <v>0</v>
      </c>
      <c r="G935" s="53"/>
      <c r="H935" s="9">
        <f t="shared" si="67"/>
        <v>207</v>
      </c>
    </row>
    <row r="936" spans="1:8" ht="14.65" customHeight="1" x14ac:dyDescent="0.25">
      <c r="A936" s="58">
        <v>51</v>
      </c>
      <c r="B936" s="18">
        <v>16</v>
      </c>
      <c r="C936" s="19" t="s">
        <v>16</v>
      </c>
      <c r="D936" s="45">
        <v>0</v>
      </c>
      <c r="E936" s="61"/>
      <c r="F936" s="5">
        <f t="shared" si="66"/>
        <v>0</v>
      </c>
      <c r="G936" s="53"/>
      <c r="H936" s="9">
        <f t="shared" si="67"/>
        <v>207</v>
      </c>
    </row>
    <row r="937" spans="1:8" ht="14.65" customHeight="1" x14ac:dyDescent="0.25">
      <c r="A937" s="58">
        <v>51</v>
      </c>
      <c r="B937" s="18">
        <v>17</v>
      </c>
      <c r="C937" s="19" t="s">
        <v>17</v>
      </c>
      <c r="D937" s="45">
        <v>1</v>
      </c>
      <c r="E937" s="61"/>
      <c r="F937" s="5">
        <f t="shared" si="66"/>
        <v>4.830917874396135E-3</v>
      </c>
      <c r="G937" s="53"/>
      <c r="H937" s="9">
        <f t="shared" si="67"/>
        <v>207</v>
      </c>
    </row>
    <row r="938" spans="1:8" ht="14.65" customHeight="1" thickBot="1" x14ac:dyDescent="0.3">
      <c r="A938" s="59">
        <v>51</v>
      </c>
      <c r="B938" s="26">
        <v>18</v>
      </c>
      <c r="C938" s="27" t="s">
        <v>18</v>
      </c>
      <c r="D938" s="47">
        <v>0</v>
      </c>
      <c r="E938" s="62"/>
      <c r="F938" s="6">
        <f t="shared" si="66"/>
        <v>0</v>
      </c>
      <c r="G938" s="54"/>
      <c r="H938" s="9">
        <f t="shared" si="67"/>
        <v>207</v>
      </c>
    </row>
    <row r="939" spans="1:8" ht="14.65" customHeight="1" x14ac:dyDescent="0.25">
      <c r="A939" s="25">
        <v>52</v>
      </c>
      <c r="B939" s="16">
        <v>1</v>
      </c>
      <c r="C939" s="17" t="s">
        <v>1</v>
      </c>
      <c r="D939" s="44">
        <v>69</v>
      </c>
      <c r="E939" s="60">
        <f>SUM(D939:D956)</f>
        <v>276</v>
      </c>
      <c r="F939" s="15">
        <f t="shared" si="66"/>
        <v>0.25</v>
      </c>
      <c r="G939" s="52">
        <f>SUM(F939:F956)</f>
        <v>1</v>
      </c>
      <c r="H939" s="9">
        <f>SUM(D939:D956)</f>
        <v>276</v>
      </c>
    </row>
    <row r="940" spans="1:8" ht="14.65" customHeight="1" x14ac:dyDescent="0.25">
      <c r="A940" s="57" t="s">
        <v>37</v>
      </c>
      <c r="B940" s="18">
        <v>2</v>
      </c>
      <c r="C940" s="19" t="s">
        <v>2</v>
      </c>
      <c r="D940" s="45">
        <v>3</v>
      </c>
      <c r="E940" s="61"/>
      <c r="F940" s="5">
        <f t="shared" si="66"/>
        <v>1.0869565217391304E-2</v>
      </c>
      <c r="G940" s="53"/>
      <c r="H940" s="9">
        <f t="shared" ref="H940:H956" si="68">H939</f>
        <v>276</v>
      </c>
    </row>
    <row r="941" spans="1:8" ht="14.65" customHeight="1" x14ac:dyDescent="0.25">
      <c r="A941" s="58">
        <v>52</v>
      </c>
      <c r="B941" s="18">
        <v>3</v>
      </c>
      <c r="C941" s="19" t="s">
        <v>3</v>
      </c>
      <c r="D941" s="45">
        <v>29</v>
      </c>
      <c r="E941" s="61"/>
      <c r="F941" s="5">
        <f t="shared" si="66"/>
        <v>0.10507246376811594</v>
      </c>
      <c r="G941" s="53"/>
      <c r="H941" s="9">
        <f t="shared" si="68"/>
        <v>276</v>
      </c>
    </row>
    <row r="942" spans="1:8" ht="14.65" customHeight="1" x14ac:dyDescent="0.25">
      <c r="A942" s="58">
        <v>52</v>
      </c>
      <c r="B942" s="18">
        <v>4</v>
      </c>
      <c r="C942" s="19" t="s">
        <v>4</v>
      </c>
      <c r="D942" s="45">
        <v>0</v>
      </c>
      <c r="E942" s="61"/>
      <c r="F942" s="5">
        <f t="shared" si="66"/>
        <v>0</v>
      </c>
      <c r="G942" s="53"/>
      <c r="H942" s="9">
        <f t="shared" si="68"/>
        <v>276</v>
      </c>
    </row>
    <row r="943" spans="1:8" ht="14.65" customHeight="1" x14ac:dyDescent="0.25">
      <c r="A943" s="58">
        <v>52</v>
      </c>
      <c r="B943" s="18">
        <v>5</v>
      </c>
      <c r="C943" s="19" t="s">
        <v>5</v>
      </c>
      <c r="D943" s="45">
        <v>0</v>
      </c>
      <c r="E943" s="61"/>
      <c r="F943" s="5">
        <f t="shared" si="66"/>
        <v>0</v>
      </c>
      <c r="G943" s="53"/>
      <c r="H943" s="9">
        <f t="shared" si="68"/>
        <v>276</v>
      </c>
    </row>
    <row r="944" spans="1:8" ht="14.65" customHeight="1" x14ac:dyDescent="0.25">
      <c r="A944" s="58">
        <v>52</v>
      </c>
      <c r="B944" s="18">
        <v>6</v>
      </c>
      <c r="C944" s="19" t="s">
        <v>6</v>
      </c>
      <c r="D944" s="45">
        <v>8</v>
      </c>
      <c r="E944" s="61"/>
      <c r="F944" s="5">
        <f t="shared" si="66"/>
        <v>2.8985507246376812E-2</v>
      </c>
      <c r="G944" s="53"/>
      <c r="H944" s="9">
        <f t="shared" si="68"/>
        <v>276</v>
      </c>
    </row>
    <row r="945" spans="1:8" ht="14.65" customHeight="1" x14ac:dyDescent="0.25">
      <c r="A945" s="58">
        <v>52</v>
      </c>
      <c r="B945" s="18">
        <v>7</v>
      </c>
      <c r="C945" s="19" t="s">
        <v>7</v>
      </c>
      <c r="D945" s="45">
        <v>0</v>
      </c>
      <c r="E945" s="61"/>
      <c r="F945" s="5">
        <f t="shared" si="66"/>
        <v>0</v>
      </c>
      <c r="G945" s="53"/>
      <c r="H945" s="9">
        <f t="shared" si="68"/>
        <v>276</v>
      </c>
    </row>
    <row r="946" spans="1:8" ht="14.65" customHeight="1" x14ac:dyDescent="0.25">
      <c r="A946" s="58">
        <v>52</v>
      </c>
      <c r="B946" s="18">
        <v>8</v>
      </c>
      <c r="C946" s="19" t="s">
        <v>8</v>
      </c>
      <c r="D946" s="45">
        <v>43</v>
      </c>
      <c r="E946" s="61"/>
      <c r="F946" s="5">
        <f t="shared" si="66"/>
        <v>0.15579710144927536</v>
      </c>
      <c r="G946" s="53"/>
      <c r="H946" s="9">
        <f t="shared" si="68"/>
        <v>276</v>
      </c>
    </row>
    <row r="947" spans="1:8" ht="14.65" customHeight="1" x14ac:dyDescent="0.25">
      <c r="A947" s="58">
        <v>52</v>
      </c>
      <c r="B947" s="18">
        <v>9</v>
      </c>
      <c r="C947" s="19" t="s">
        <v>9</v>
      </c>
      <c r="D947" s="45">
        <v>23</v>
      </c>
      <c r="E947" s="61"/>
      <c r="F947" s="5">
        <f t="shared" si="66"/>
        <v>8.3333333333333329E-2</v>
      </c>
      <c r="G947" s="53"/>
      <c r="H947" s="9">
        <f t="shared" si="68"/>
        <v>276</v>
      </c>
    </row>
    <row r="948" spans="1:8" ht="14.65" customHeight="1" x14ac:dyDescent="0.25">
      <c r="A948" s="58">
        <v>52</v>
      </c>
      <c r="B948" s="18">
        <v>10</v>
      </c>
      <c r="C948" s="19" t="s">
        <v>10</v>
      </c>
      <c r="D948" s="45">
        <v>16</v>
      </c>
      <c r="E948" s="61"/>
      <c r="F948" s="5">
        <f t="shared" si="66"/>
        <v>5.7971014492753624E-2</v>
      </c>
      <c r="G948" s="53"/>
      <c r="H948" s="9">
        <f t="shared" si="68"/>
        <v>276</v>
      </c>
    </row>
    <row r="949" spans="1:8" ht="14.65" customHeight="1" x14ac:dyDescent="0.25">
      <c r="A949" s="58">
        <v>52</v>
      </c>
      <c r="B949" s="18">
        <v>11</v>
      </c>
      <c r="C949" s="19" t="s">
        <v>11</v>
      </c>
      <c r="D949" s="45">
        <v>2</v>
      </c>
      <c r="E949" s="61"/>
      <c r="F949" s="5">
        <f t="shared" si="66"/>
        <v>7.246376811594203E-3</v>
      </c>
      <c r="G949" s="53"/>
      <c r="H949" s="9">
        <f t="shared" si="68"/>
        <v>276</v>
      </c>
    </row>
    <row r="950" spans="1:8" ht="14.65" customHeight="1" x14ac:dyDescent="0.25">
      <c r="A950" s="58">
        <v>52</v>
      </c>
      <c r="B950" s="18">
        <v>12</v>
      </c>
      <c r="C950" s="19" t="s">
        <v>12</v>
      </c>
      <c r="D950" s="45">
        <v>0</v>
      </c>
      <c r="E950" s="61"/>
      <c r="F950" s="5">
        <f t="shared" si="66"/>
        <v>0</v>
      </c>
      <c r="G950" s="53"/>
      <c r="H950" s="9">
        <f t="shared" si="68"/>
        <v>276</v>
      </c>
    </row>
    <row r="951" spans="1:8" ht="14.65" customHeight="1" x14ac:dyDescent="0.25">
      <c r="A951" s="58">
        <v>52</v>
      </c>
      <c r="B951" s="18">
        <v>13</v>
      </c>
      <c r="C951" s="19" t="s">
        <v>13</v>
      </c>
      <c r="D951" s="45">
        <v>68</v>
      </c>
      <c r="E951" s="61"/>
      <c r="F951" s="5">
        <f t="shared" si="66"/>
        <v>0.24637681159420291</v>
      </c>
      <c r="G951" s="53"/>
      <c r="H951" s="9">
        <f t="shared" si="68"/>
        <v>276</v>
      </c>
    </row>
    <row r="952" spans="1:8" ht="14.65" customHeight="1" x14ac:dyDescent="0.25">
      <c r="A952" s="58">
        <v>52</v>
      </c>
      <c r="B952" s="18">
        <v>14</v>
      </c>
      <c r="C952" s="19" t="s">
        <v>14</v>
      </c>
      <c r="D952" s="45">
        <v>8</v>
      </c>
      <c r="E952" s="61"/>
      <c r="F952" s="5">
        <f t="shared" si="66"/>
        <v>2.8985507246376812E-2</v>
      </c>
      <c r="G952" s="53"/>
      <c r="H952" s="9">
        <f t="shared" si="68"/>
        <v>276</v>
      </c>
    </row>
    <row r="953" spans="1:8" ht="14.65" customHeight="1" x14ac:dyDescent="0.25">
      <c r="A953" s="58">
        <v>52</v>
      </c>
      <c r="B953" s="18">
        <v>15</v>
      </c>
      <c r="C953" s="19" t="s">
        <v>15</v>
      </c>
      <c r="D953" s="45">
        <v>1</v>
      </c>
      <c r="E953" s="61"/>
      <c r="F953" s="5">
        <f t="shared" si="66"/>
        <v>3.6231884057971015E-3</v>
      </c>
      <c r="G953" s="53"/>
      <c r="H953" s="9">
        <f t="shared" si="68"/>
        <v>276</v>
      </c>
    </row>
    <row r="954" spans="1:8" ht="14.65" customHeight="1" x14ac:dyDescent="0.25">
      <c r="A954" s="58">
        <v>52</v>
      </c>
      <c r="B954" s="18">
        <v>16</v>
      </c>
      <c r="C954" s="19" t="s">
        <v>16</v>
      </c>
      <c r="D954" s="45">
        <v>4</v>
      </c>
      <c r="E954" s="61"/>
      <c r="F954" s="5">
        <f t="shared" si="66"/>
        <v>1.4492753623188406E-2</v>
      </c>
      <c r="G954" s="53"/>
      <c r="H954" s="9">
        <f t="shared" si="68"/>
        <v>276</v>
      </c>
    </row>
    <row r="955" spans="1:8" ht="14.65" customHeight="1" x14ac:dyDescent="0.25">
      <c r="A955" s="58">
        <v>52</v>
      </c>
      <c r="B955" s="18">
        <v>17</v>
      </c>
      <c r="C955" s="19" t="s">
        <v>17</v>
      </c>
      <c r="D955" s="45">
        <v>1</v>
      </c>
      <c r="E955" s="61"/>
      <c r="F955" s="5">
        <f t="shared" si="66"/>
        <v>3.6231884057971015E-3</v>
      </c>
      <c r="G955" s="53"/>
      <c r="H955" s="9">
        <f t="shared" si="68"/>
        <v>276</v>
      </c>
    </row>
    <row r="956" spans="1:8" ht="14.65" customHeight="1" thickBot="1" x14ac:dyDescent="0.3">
      <c r="A956" s="59">
        <v>52</v>
      </c>
      <c r="B956" s="26">
        <v>18</v>
      </c>
      <c r="C956" s="27" t="s">
        <v>18</v>
      </c>
      <c r="D956" s="47">
        <v>1</v>
      </c>
      <c r="E956" s="62"/>
      <c r="F956" s="6">
        <f t="shared" si="66"/>
        <v>3.6231884057971015E-3</v>
      </c>
      <c r="G956" s="54"/>
      <c r="H956" s="9">
        <f t="shared" si="68"/>
        <v>276</v>
      </c>
    </row>
    <row r="957" spans="1:8" ht="14.65" customHeight="1" x14ac:dyDescent="0.25">
      <c r="A957" s="25">
        <v>53</v>
      </c>
      <c r="B957" s="16">
        <v>1</v>
      </c>
      <c r="C957" s="17" t="s">
        <v>1</v>
      </c>
      <c r="D957" s="44">
        <v>112</v>
      </c>
      <c r="E957" s="60">
        <f>SUM(D957:D974)</f>
        <v>350</v>
      </c>
      <c r="F957" s="15">
        <f t="shared" si="66"/>
        <v>0.32</v>
      </c>
      <c r="G957" s="52">
        <f>SUM(F957:F974)</f>
        <v>1</v>
      </c>
      <c r="H957" s="9">
        <f>SUM(D957:D974)</f>
        <v>350</v>
      </c>
    </row>
    <row r="958" spans="1:8" ht="14.65" customHeight="1" x14ac:dyDescent="0.25">
      <c r="A958" s="57" t="s">
        <v>37</v>
      </c>
      <c r="B958" s="18">
        <v>2</v>
      </c>
      <c r="C958" s="19" t="s">
        <v>2</v>
      </c>
      <c r="D958" s="45">
        <v>0</v>
      </c>
      <c r="E958" s="61"/>
      <c r="F958" s="5">
        <f t="shared" si="66"/>
        <v>0</v>
      </c>
      <c r="G958" s="53"/>
      <c r="H958" s="9">
        <f t="shared" ref="H958:H974" si="69">H957</f>
        <v>350</v>
      </c>
    </row>
    <row r="959" spans="1:8" ht="14.65" customHeight="1" x14ac:dyDescent="0.25">
      <c r="A959" s="58">
        <v>53</v>
      </c>
      <c r="B959" s="18">
        <v>3</v>
      </c>
      <c r="C959" s="19" t="s">
        <v>3</v>
      </c>
      <c r="D959" s="45">
        <v>37</v>
      </c>
      <c r="E959" s="61"/>
      <c r="F959" s="5">
        <f t="shared" si="66"/>
        <v>0.10571428571428572</v>
      </c>
      <c r="G959" s="53"/>
      <c r="H959" s="9">
        <f t="shared" si="69"/>
        <v>350</v>
      </c>
    </row>
    <row r="960" spans="1:8" ht="14.65" customHeight="1" x14ac:dyDescent="0.25">
      <c r="A960" s="58">
        <v>53</v>
      </c>
      <c r="B960" s="18">
        <v>4</v>
      </c>
      <c r="C960" s="19" t="s">
        <v>4</v>
      </c>
      <c r="D960" s="45">
        <v>0</v>
      </c>
      <c r="E960" s="61"/>
      <c r="F960" s="5">
        <f t="shared" si="66"/>
        <v>0</v>
      </c>
      <c r="G960" s="53"/>
      <c r="H960" s="9">
        <f t="shared" si="69"/>
        <v>350</v>
      </c>
    </row>
    <row r="961" spans="1:8" ht="14.65" customHeight="1" x14ac:dyDescent="0.25">
      <c r="A961" s="58">
        <v>53</v>
      </c>
      <c r="B961" s="18">
        <v>5</v>
      </c>
      <c r="C961" s="19" t="s">
        <v>5</v>
      </c>
      <c r="D961" s="45">
        <v>0</v>
      </c>
      <c r="E961" s="61"/>
      <c r="F961" s="5">
        <f t="shared" si="66"/>
        <v>0</v>
      </c>
      <c r="G961" s="53"/>
      <c r="H961" s="9">
        <f t="shared" si="69"/>
        <v>350</v>
      </c>
    </row>
    <row r="962" spans="1:8" ht="14.65" customHeight="1" x14ac:dyDescent="0.25">
      <c r="A962" s="58">
        <v>53</v>
      </c>
      <c r="B962" s="18">
        <v>6</v>
      </c>
      <c r="C962" s="19" t="s">
        <v>6</v>
      </c>
      <c r="D962" s="45">
        <v>6</v>
      </c>
      <c r="E962" s="61"/>
      <c r="F962" s="5">
        <f t="shared" si="66"/>
        <v>1.7142857142857144E-2</v>
      </c>
      <c r="G962" s="53"/>
      <c r="H962" s="9">
        <f t="shared" si="69"/>
        <v>350</v>
      </c>
    </row>
    <row r="963" spans="1:8" ht="14.65" customHeight="1" x14ac:dyDescent="0.25">
      <c r="A963" s="58">
        <v>53</v>
      </c>
      <c r="B963" s="18">
        <v>7</v>
      </c>
      <c r="C963" s="19" t="s">
        <v>7</v>
      </c>
      <c r="D963" s="45">
        <v>0</v>
      </c>
      <c r="E963" s="61"/>
      <c r="F963" s="5">
        <f t="shared" si="66"/>
        <v>0</v>
      </c>
      <c r="G963" s="53"/>
      <c r="H963" s="9">
        <f t="shared" si="69"/>
        <v>350</v>
      </c>
    </row>
    <row r="964" spans="1:8" ht="14.65" customHeight="1" x14ac:dyDescent="0.25">
      <c r="A964" s="58">
        <v>53</v>
      </c>
      <c r="B964" s="18">
        <v>8</v>
      </c>
      <c r="C964" s="19" t="s">
        <v>8</v>
      </c>
      <c r="D964" s="45">
        <v>74</v>
      </c>
      <c r="E964" s="61"/>
      <c r="F964" s="5">
        <f t="shared" si="66"/>
        <v>0.21142857142857144</v>
      </c>
      <c r="G964" s="53"/>
      <c r="H964" s="9">
        <f t="shared" si="69"/>
        <v>350</v>
      </c>
    </row>
    <row r="965" spans="1:8" ht="14.65" customHeight="1" x14ac:dyDescent="0.25">
      <c r="A965" s="58">
        <v>53</v>
      </c>
      <c r="B965" s="18">
        <v>9</v>
      </c>
      <c r="C965" s="19" t="s">
        <v>9</v>
      </c>
      <c r="D965" s="45">
        <v>39</v>
      </c>
      <c r="E965" s="61"/>
      <c r="F965" s="5">
        <f t="shared" si="66"/>
        <v>0.11142857142857143</v>
      </c>
      <c r="G965" s="53"/>
      <c r="H965" s="9">
        <f t="shared" si="69"/>
        <v>350</v>
      </c>
    </row>
    <row r="966" spans="1:8" ht="14.65" customHeight="1" x14ac:dyDescent="0.25">
      <c r="A966" s="58">
        <v>53</v>
      </c>
      <c r="B966" s="18">
        <v>10</v>
      </c>
      <c r="C966" s="19" t="s">
        <v>10</v>
      </c>
      <c r="D966" s="45">
        <v>11</v>
      </c>
      <c r="E966" s="61"/>
      <c r="F966" s="5">
        <f t="shared" si="66"/>
        <v>3.1428571428571431E-2</v>
      </c>
      <c r="G966" s="53"/>
      <c r="H966" s="9">
        <f t="shared" si="69"/>
        <v>350</v>
      </c>
    </row>
    <row r="967" spans="1:8" ht="14.65" customHeight="1" x14ac:dyDescent="0.25">
      <c r="A967" s="58">
        <v>53</v>
      </c>
      <c r="B967" s="18">
        <v>11</v>
      </c>
      <c r="C967" s="19" t="s">
        <v>11</v>
      </c>
      <c r="D967" s="45">
        <v>0</v>
      </c>
      <c r="E967" s="61"/>
      <c r="F967" s="5">
        <f t="shared" si="66"/>
        <v>0</v>
      </c>
      <c r="G967" s="53"/>
      <c r="H967" s="9">
        <f t="shared" si="69"/>
        <v>350</v>
      </c>
    </row>
    <row r="968" spans="1:8" ht="14.65" customHeight="1" x14ac:dyDescent="0.25">
      <c r="A968" s="58">
        <v>53</v>
      </c>
      <c r="B968" s="18">
        <v>12</v>
      </c>
      <c r="C968" s="19" t="s">
        <v>12</v>
      </c>
      <c r="D968" s="45">
        <v>0</v>
      </c>
      <c r="E968" s="61"/>
      <c r="F968" s="5">
        <f t="shared" si="66"/>
        <v>0</v>
      </c>
      <c r="G968" s="53"/>
      <c r="H968" s="9">
        <f t="shared" si="69"/>
        <v>350</v>
      </c>
    </row>
    <row r="969" spans="1:8" ht="14.65" customHeight="1" x14ac:dyDescent="0.25">
      <c r="A969" s="58">
        <v>53</v>
      </c>
      <c r="B969" s="18">
        <v>13</v>
      </c>
      <c r="C969" s="19" t="s">
        <v>13</v>
      </c>
      <c r="D969" s="45">
        <v>57</v>
      </c>
      <c r="E969" s="61"/>
      <c r="F969" s="5">
        <f t="shared" si="66"/>
        <v>0.16285714285714287</v>
      </c>
      <c r="G969" s="53"/>
      <c r="H969" s="9">
        <f t="shared" si="69"/>
        <v>350</v>
      </c>
    </row>
    <row r="970" spans="1:8" ht="14.65" customHeight="1" x14ac:dyDescent="0.25">
      <c r="A970" s="58">
        <v>53</v>
      </c>
      <c r="B970" s="18">
        <v>14</v>
      </c>
      <c r="C970" s="19" t="s">
        <v>14</v>
      </c>
      <c r="D970" s="45">
        <v>11</v>
      </c>
      <c r="E970" s="61"/>
      <c r="F970" s="5">
        <f t="shared" si="66"/>
        <v>3.1428571428571431E-2</v>
      </c>
      <c r="G970" s="53"/>
      <c r="H970" s="9">
        <f t="shared" si="69"/>
        <v>350</v>
      </c>
    </row>
    <row r="971" spans="1:8" ht="14.65" customHeight="1" x14ac:dyDescent="0.25">
      <c r="A971" s="58">
        <v>53</v>
      </c>
      <c r="B971" s="18">
        <v>15</v>
      </c>
      <c r="C971" s="19" t="s">
        <v>15</v>
      </c>
      <c r="D971" s="45">
        <v>1</v>
      </c>
      <c r="E971" s="61"/>
      <c r="F971" s="5">
        <f t="shared" si="66"/>
        <v>2.8571428571428571E-3</v>
      </c>
      <c r="G971" s="53"/>
      <c r="H971" s="9">
        <f t="shared" si="69"/>
        <v>350</v>
      </c>
    </row>
    <row r="972" spans="1:8" ht="14.65" customHeight="1" x14ac:dyDescent="0.25">
      <c r="A972" s="58">
        <v>53</v>
      </c>
      <c r="B972" s="18">
        <v>16</v>
      </c>
      <c r="C972" s="19" t="s">
        <v>16</v>
      </c>
      <c r="D972" s="45">
        <v>1</v>
      </c>
      <c r="E972" s="61"/>
      <c r="F972" s="5">
        <f t="shared" si="66"/>
        <v>2.8571428571428571E-3</v>
      </c>
      <c r="G972" s="53"/>
      <c r="H972" s="9">
        <f t="shared" si="69"/>
        <v>350</v>
      </c>
    </row>
    <row r="973" spans="1:8" ht="14.65" customHeight="1" x14ac:dyDescent="0.25">
      <c r="A973" s="58">
        <v>53</v>
      </c>
      <c r="B973" s="18">
        <v>17</v>
      </c>
      <c r="C973" s="19" t="s">
        <v>17</v>
      </c>
      <c r="D973" s="45">
        <v>0</v>
      </c>
      <c r="E973" s="61"/>
      <c r="F973" s="5">
        <f t="shared" si="66"/>
        <v>0</v>
      </c>
      <c r="G973" s="53"/>
      <c r="H973" s="9">
        <f t="shared" si="69"/>
        <v>350</v>
      </c>
    </row>
    <row r="974" spans="1:8" ht="14.65" customHeight="1" thickBot="1" x14ac:dyDescent="0.3">
      <c r="A974" s="59">
        <v>53</v>
      </c>
      <c r="B974" s="26">
        <v>18</v>
      </c>
      <c r="C974" s="27" t="s">
        <v>18</v>
      </c>
      <c r="D974" s="47">
        <v>1</v>
      </c>
      <c r="E974" s="62"/>
      <c r="F974" s="6">
        <f t="shared" si="66"/>
        <v>2.8571428571428571E-3</v>
      </c>
      <c r="G974" s="54"/>
      <c r="H974" s="9">
        <f t="shared" si="69"/>
        <v>350</v>
      </c>
    </row>
    <row r="975" spans="1:8" ht="14.65" customHeight="1" x14ac:dyDescent="0.25">
      <c r="A975" s="25">
        <v>54</v>
      </c>
      <c r="B975" s="16">
        <v>1</v>
      </c>
      <c r="C975" s="17" t="s">
        <v>1</v>
      </c>
      <c r="D975" s="44">
        <v>49</v>
      </c>
      <c r="E975" s="60">
        <f>SUM(D975:D992)</f>
        <v>163</v>
      </c>
      <c r="F975" s="15">
        <f t="shared" si="66"/>
        <v>0.30061349693251532</v>
      </c>
      <c r="G975" s="52">
        <f>SUM(F975:F992)</f>
        <v>1</v>
      </c>
      <c r="H975" s="9">
        <f>SUM(D975:D992)</f>
        <v>163</v>
      </c>
    </row>
    <row r="976" spans="1:8" ht="14.65" customHeight="1" x14ac:dyDescent="0.25">
      <c r="A976" s="57" t="s">
        <v>38</v>
      </c>
      <c r="B976" s="18">
        <v>2</v>
      </c>
      <c r="C976" s="19" t="s">
        <v>2</v>
      </c>
      <c r="D976" s="45">
        <v>0</v>
      </c>
      <c r="E976" s="61"/>
      <c r="F976" s="5">
        <f t="shared" si="66"/>
        <v>0</v>
      </c>
      <c r="G976" s="53"/>
      <c r="H976" s="9">
        <f t="shared" ref="H976:H992" si="70">H975</f>
        <v>163</v>
      </c>
    </row>
    <row r="977" spans="1:8" ht="14.65" customHeight="1" x14ac:dyDescent="0.25">
      <c r="A977" s="58">
        <v>54</v>
      </c>
      <c r="B977" s="18">
        <v>3</v>
      </c>
      <c r="C977" s="19" t="s">
        <v>3</v>
      </c>
      <c r="D977" s="45">
        <v>15</v>
      </c>
      <c r="E977" s="61"/>
      <c r="F977" s="5">
        <f t="shared" si="66"/>
        <v>9.202453987730061E-2</v>
      </c>
      <c r="G977" s="53"/>
      <c r="H977" s="9">
        <f t="shared" si="70"/>
        <v>163</v>
      </c>
    </row>
    <row r="978" spans="1:8" ht="14.65" customHeight="1" x14ac:dyDescent="0.25">
      <c r="A978" s="58">
        <v>54</v>
      </c>
      <c r="B978" s="18">
        <v>4</v>
      </c>
      <c r="C978" s="19" t="s">
        <v>4</v>
      </c>
      <c r="D978" s="45">
        <v>0</v>
      </c>
      <c r="E978" s="61"/>
      <c r="F978" s="5">
        <f t="shared" si="66"/>
        <v>0</v>
      </c>
      <c r="G978" s="53"/>
      <c r="H978" s="9">
        <f t="shared" si="70"/>
        <v>163</v>
      </c>
    </row>
    <row r="979" spans="1:8" ht="14.65" customHeight="1" x14ac:dyDescent="0.25">
      <c r="A979" s="58">
        <v>54</v>
      </c>
      <c r="B979" s="18">
        <v>5</v>
      </c>
      <c r="C979" s="19" t="s">
        <v>5</v>
      </c>
      <c r="D979" s="45">
        <v>0</v>
      </c>
      <c r="E979" s="61"/>
      <c r="F979" s="5">
        <f t="shared" si="66"/>
        <v>0</v>
      </c>
      <c r="G979" s="53"/>
      <c r="H979" s="9">
        <f t="shared" si="70"/>
        <v>163</v>
      </c>
    </row>
    <row r="980" spans="1:8" ht="14.65" customHeight="1" x14ac:dyDescent="0.25">
      <c r="A980" s="58">
        <v>54</v>
      </c>
      <c r="B980" s="18">
        <v>6</v>
      </c>
      <c r="C980" s="19" t="s">
        <v>6</v>
      </c>
      <c r="D980" s="45">
        <v>1</v>
      </c>
      <c r="E980" s="61"/>
      <c r="F980" s="5">
        <f t="shared" si="66"/>
        <v>6.1349693251533744E-3</v>
      </c>
      <c r="G980" s="53"/>
      <c r="H980" s="9">
        <f t="shared" si="70"/>
        <v>163</v>
      </c>
    </row>
    <row r="981" spans="1:8" ht="14.65" customHeight="1" x14ac:dyDescent="0.25">
      <c r="A981" s="58">
        <v>54</v>
      </c>
      <c r="B981" s="18">
        <v>7</v>
      </c>
      <c r="C981" s="19" t="s">
        <v>7</v>
      </c>
      <c r="D981" s="45">
        <v>0</v>
      </c>
      <c r="E981" s="61"/>
      <c r="F981" s="5">
        <f t="shared" ref="F981:F1044" si="71">D981/H981</f>
        <v>0</v>
      </c>
      <c r="G981" s="53"/>
      <c r="H981" s="9">
        <f t="shared" si="70"/>
        <v>163</v>
      </c>
    </row>
    <row r="982" spans="1:8" ht="14.65" customHeight="1" x14ac:dyDescent="0.25">
      <c r="A982" s="58">
        <v>54</v>
      </c>
      <c r="B982" s="18">
        <v>8</v>
      </c>
      <c r="C982" s="19" t="s">
        <v>8</v>
      </c>
      <c r="D982" s="45">
        <v>42</v>
      </c>
      <c r="E982" s="61"/>
      <c r="F982" s="5">
        <f t="shared" si="71"/>
        <v>0.25766871165644173</v>
      </c>
      <c r="G982" s="53"/>
      <c r="H982" s="9">
        <f t="shared" si="70"/>
        <v>163</v>
      </c>
    </row>
    <row r="983" spans="1:8" ht="14.65" customHeight="1" x14ac:dyDescent="0.25">
      <c r="A983" s="58">
        <v>54</v>
      </c>
      <c r="B983" s="18">
        <v>9</v>
      </c>
      <c r="C983" s="19" t="s">
        <v>9</v>
      </c>
      <c r="D983" s="45">
        <v>18</v>
      </c>
      <c r="E983" s="61"/>
      <c r="F983" s="5">
        <f t="shared" si="71"/>
        <v>0.11042944785276074</v>
      </c>
      <c r="G983" s="53"/>
      <c r="H983" s="9">
        <f t="shared" si="70"/>
        <v>163</v>
      </c>
    </row>
    <row r="984" spans="1:8" ht="14.65" customHeight="1" x14ac:dyDescent="0.25">
      <c r="A984" s="58">
        <v>54</v>
      </c>
      <c r="B984" s="18">
        <v>10</v>
      </c>
      <c r="C984" s="19" t="s">
        <v>10</v>
      </c>
      <c r="D984" s="45">
        <v>3</v>
      </c>
      <c r="E984" s="61"/>
      <c r="F984" s="5">
        <f t="shared" si="71"/>
        <v>1.8404907975460124E-2</v>
      </c>
      <c r="G984" s="53"/>
      <c r="H984" s="9">
        <f t="shared" si="70"/>
        <v>163</v>
      </c>
    </row>
    <row r="985" spans="1:8" ht="14.65" customHeight="1" x14ac:dyDescent="0.25">
      <c r="A985" s="58">
        <v>54</v>
      </c>
      <c r="B985" s="18">
        <v>11</v>
      </c>
      <c r="C985" s="19" t="s">
        <v>11</v>
      </c>
      <c r="D985" s="45">
        <v>1</v>
      </c>
      <c r="E985" s="61"/>
      <c r="F985" s="5">
        <f t="shared" si="71"/>
        <v>6.1349693251533744E-3</v>
      </c>
      <c r="G985" s="53"/>
      <c r="H985" s="9">
        <f t="shared" si="70"/>
        <v>163</v>
      </c>
    </row>
    <row r="986" spans="1:8" ht="14.65" customHeight="1" x14ac:dyDescent="0.25">
      <c r="A986" s="58">
        <v>54</v>
      </c>
      <c r="B986" s="18">
        <v>12</v>
      </c>
      <c r="C986" s="19" t="s">
        <v>12</v>
      </c>
      <c r="D986" s="45">
        <v>0</v>
      </c>
      <c r="E986" s="61"/>
      <c r="F986" s="5">
        <f t="shared" si="71"/>
        <v>0</v>
      </c>
      <c r="G986" s="53"/>
      <c r="H986" s="9">
        <f t="shared" si="70"/>
        <v>163</v>
      </c>
    </row>
    <row r="987" spans="1:8" ht="14.65" customHeight="1" x14ac:dyDescent="0.25">
      <c r="A987" s="58">
        <v>54</v>
      </c>
      <c r="B987" s="18">
        <v>13</v>
      </c>
      <c r="C987" s="19" t="s">
        <v>13</v>
      </c>
      <c r="D987" s="45">
        <v>27</v>
      </c>
      <c r="E987" s="61"/>
      <c r="F987" s="5">
        <f t="shared" si="71"/>
        <v>0.16564417177914109</v>
      </c>
      <c r="G987" s="53"/>
      <c r="H987" s="9">
        <f t="shared" si="70"/>
        <v>163</v>
      </c>
    </row>
    <row r="988" spans="1:8" ht="14.65" customHeight="1" x14ac:dyDescent="0.25">
      <c r="A988" s="58">
        <v>54</v>
      </c>
      <c r="B988" s="18">
        <v>14</v>
      </c>
      <c r="C988" s="19" t="s">
        <v>14</v>
      </c>
      <c r="D988" s="45">
        <v>4</v>
      </c>
      <c r="E988" s="61"/>
      <c r="F988" s="5">
        <f t="shared" si="71"/>
        <v>2.4539877300613498E-2</v>
      </c>
      <c r="G988" s="53"/>
      <c r="H988" s="9">
        <f t="shared" si="70"/>
        <v>163</v>
      </c>
    </row>
    <row r="989" spans="1:8" ht="14.65" customHeight="1" x14ac:dyDescent="0.25">
      <c r="A989" s="58">
        <v>54</v>
      </c>
      <c r="B989" s="18">
        <v>15</v>
      </c>
      <c r="C989" s="19" t="s">
        <v>15</v>
      </c>
      <c r="D989" s="45">
        <v>0</v>
      </c>
      <c r="E989" s="61"/>
      <c r="F989" s="5">
        <f t="shared" si="71"/>
        <v>0</v>
      </c>
      <c r="G989" s="53"/>
      <c r="H989" s="9">
        <f t="shared" si="70"/>
        <v>163</v>
      </c>
    </row>
    <row r="990" spans="1:8" ht="14.65" customHeight="1" x14ac:dyDescent="0.25">
      <c r="A990" s="58">
        <v>54</v>
      </c>
      <c r="B990" s="18">
        <v>16</v>
      </c>
      <c r="C990" s="19" t="s">
        <v>16</v>
      </c>
      <c r="D990" s="45">
        <v>2</v>
      </c>
      <c r="E990" s="61"/>
      <c r="F990" s="5">
        <f t="shared" si="71"/>
        <v>1.2269938650306749E-2</v>
      </c>
      <c r="G990" s="53"/>
      <c r="H990" s="9">
        <f t="shared" si="70"/>
        <v>163</v>
      </c>
    </row>
    <row r="991" spans="1:8" ht="14.65" customHeight="1" x14ac:dyDescent="0.25">
      <c r="A991" s="58">
        <v>54</v>
      </c>
      <c r="B991" s="18">
        <v>17</v>
      </c>
      <c r="C991" s="19" t="s">
        <v>17</v>
      </c>
      <c r="D991" s="45">
        <v>1</v>
      </c>
      <c r="E991" s="61"/>
      <c r="F991" s="5">
        <f t="shared" si="71"/>
        <v>6.1349693251533744E-3</v>
      </c>
      <c r="G991" s="53"/>
      <c r="H991" s="9">
        <f t="shared" si="70"/>
        <v>163</v>
      </c>
    </row>
    <row r="992" spans="1:8" ht="14.65" customHeight="1" thickBot="1" x14ac:dyDescent="0.3">
      <c r="A992" s="59">
        <v>54</v>
      </c>
      <c r="B992" s="26">
        <v>18</v>
      </c>
      <c r="C992" s="27" t="s">
        <v>18</v>
      </c>
      <c r="D992" s="47">
        <v>0</v>
      </c>
      <c r="E992" s="62"/>
      <c r="F992" s="6">
        <f t="shared" si="71"/>
        <v>0</v>
      </c>
      <c r="G992" s="54"/>
      <c r="H992" s="9">
        <f t="shared" si="70"/>
        <v>163</v>
      </c>
    </row>
    <row r="993" spans="1:8" ht="14.65" customHeight="1" x14ac:dyDescent="0.25">
      <c r="A993" s="25">
        <v>55</v>
      </c>
      <c r="B993" s="16">
        <v>1</v>
      </c>
      <c r="C993" s="17" t="s">
        <v>1</v>
      </c>
      <c r="D993" s="44">
        <v>33</v>
      </c>
      <c r="E993" s="60">
        <f>SUM(D993:D1010)</f>
        <v>135</v>
      </c>
      <c r="F993" s="15">
        <f t="shared" si="71"/>
        <v>0.24444444444444444</v>
      </c>
      <c r="G993" s="52">
        <f>SUM(F993:F1010)</f>
        <v>1</v>
      </c>
      <c r="H993" s="9">
        <f>SUM(D993:D1010)</f>
        <v>135</v>
      </c>
    </row>
    <row r="994" spans="1:8" ht="14.65" customHeight="1" x14ac:dyDescent="0.25">
      <c r="A994" s="57" t="s">
        <v>39</v>
      </c>
      <c r="B994" s="18">
        <v>2</v>
      </c>
      <c r="C994" s="19" t="s">
        <v>2</v>
      </c>
      <c r="D994" s="45">
        <v>0</v>
      </c>
      <c r="E994" s="61"/>
      <c r="F994" s="5">
        <f t="shared" si="71"/>
        <v>0</v>
      </c>
      <c r="G994" s="53"/>
      <c r="H994" s="9">
        <f t="shared" ref="H994:H1010" si="72">H993</f>
        <v>135</v>
      </c>
    </row>
    <row r="995" spans="1:8" ht="14.65" customHeight="1" x14ac:dyDescent="0.25">
      <c r="A995" s="58">
        <v>55</v>
      </c>
      <c r="B995" s="18">
        <v>3</v>
      </c>
      <c r="C995" s="19" t="s">
        <v>3</v>
      </c>
      <c r="D995" s="45">
        <v>16</v>
      </c>
      <c r="E995" s="61"/>
      <c r="F995" s="5">
        <f t="shared" si="71"/>
        <v>0.11851851851851852</v>
      </c>
      <c r="G995" s="53"/>
      <c r="H995" s="9">
        <f t="shared" si="72"/>
        <v>135</v>
      </c>
    </row>
    <row r="996" spans="1:8" ht="14.65" customHeight="1" x14ac:dyDescent="0.25">
      <c r="A996" s="58">
        <v>55</v>
      </c>
      <c r="B996" s="18">
        <v>4</v>
      </c>
      <c r="C996" s="19" t="s">
        <v>4</v>
      </c>
      <c r="D996" s="45">
        <v>0</v>
      </c>
      <c r="E996" s="61"/>
      <c r="F996" s="5">
        <f t="shared" si="71"/>
        <v>0</v>
      </c>
      <c r="G996" s="53"/>
      <c r="H996" s="9">
        <f t="shared" si="72"/>
        <v>135</v>
      </c>
    </row>
    <row r="997" spans="1:8" ht="14.65" customHeight="1" x14ac:dyDescent="0.25">
      <c r="A997" s="58">
        <v>55</v>
      </c>
      <c r="B997" s="18">
        <v>5</v>
      </c>
      <c r="C997" s="19" t="s">
        <v>5</v>
      </c>
      <c r="D997" s="45">
        <v>0</v>
      </c>
      <c r="E997" s="61"/>
      <c r="F997" s="5">
        <f t="shared" si="71"/>
        <v>0</v>
      </c>
      <c r="G997" s="53"/>
      <c r="H997" s="9">
        <f t="shared" si="72"/>
        <v>135</v>
      </c>
    </row>
    <row r="998" spans="1:8" ht="14.65" customHeight="1" x14ac:dyDescent="0.25">
      <c r="A998" s="58">
        <v>55</v>
      </c>
      <c r="B998" s="18">
        <v>6</v>
      </c>
      <c r="C998" s="19" t="s">
        <v>6</v>
      </c>
      <c r="D998" s="45">
        <v>1</v>
      </c>
      <c r="E998" s="61"/>
      <c r="F998" s="5">
        <f t="shared" si="71"/>
        <v>7.4074074074074077E-3</v>
      </c>
      <c r="G998" s="53"/>
      <c r="H998" s="9">
        <f t="shared" si="72"/>
        <v>135</v>
      </c>
    </row>
    <row r="999" spans="1:8" ht="14.65" customHeight="1" x14ac:dyDescent="0.25">
      <c r="A999" s="58">
        <v>55</v>
      </c>
      <c r="B999" s="18">
        <v>7</v>
      </c>
      <c r="C999" s="19" t="s">
        <v>7</v>
      </c>
      <c r="D999" s="45">
        <v>0</v>
      </c>
      <c r="E999" s="61"/>
      <c r="F999" s="5">
        <f t="shared" si="71"/>
        <v>0</v>
      </c>
      <c r="G999" s="53"/>
      <c r="H999" s="9">
        <f t="shared" si="72"/>
        <v>135</v>
      </c>
    </row>
    <row r="1000" spans="1:8" ht="14.65" customHeight="1" x14ac:dyDescent="0.25">
      <c r="A1000" s="58">
        <v>55</v>
      </c>
      <c r="B1000" s="18">
        <v>8</v>
      </c>
      <c r="C1000" s="19" t="s">
        <v>8</v>
      </c>
      <c r="D1000" s="45">
        <v>55</v>
      </c>
      <c r="E1000" s="61"/>
      <c r="F1000" s="5">
        <f t="shared" si="71"/>
        <v>0.40740740740740738</v>
      </c>
      <c r="G1000" s="53"/>
      <c r="H1000" s="9">
        <f t="shared" si="72"/>
        <v>135</v>
      </c>
    </row>
    <row r="1001" spans="1:8" ht="14.65" customHeight="1" x14ac:dyDescent="0.25">
      <c r="A1001" s="58">
        <v>55</v>
      </c>
      <c r="B1001" s="18">
        <v>9</v>
      </c>
      <c r="C1001" s="19" t="s">
        <v>9</v>
      </c>
      <c r="D1001" s="45">
        <v>4</v>
      </c>
      <c r="E1001" s="61"/>
      <c r="F1001" s="5">
        <f t="shared" si="71"/>
        <v>2.9629629629629631E-2</v>
      </c>
      <c r="G1001" s="53"/>
      <c r="H1001" s="9">
        <f t="shared" si="72"/>
        <v>135</v>
      </c>
    </row>
    <row r="1002" spans="1:8" ht="14.65" customHeight="1" x14ac:dyDescent="0.25">
      <c r="A1002" s="58">
        <v>55</v>
      </c>
      <c r="B1002" s="18">
        <v>10</v>
      </c>
      <c r="C1002" s="19" t="s">
        <v>10</v>
      </c>
      <c r="D1002" s="45">
        <v>2</v>
      </c>
      <c r="E1002" s="61"/>
      <c r="F1002" s="5">
        <f t="shared" si="71"/>
        <v>1.4814814814814815E-2</v>
      </c>
      <c r="G1002" s="53"/>
      <c r="H1002" s="9">
        <f t="shared" si="72"/>
        <v>135</v>
      </c>
    </row>
    <row r="1003" spans="1:8" ht="14.65" customHeight="1" x14ac:dyDescent="0.25">
      <c r="A1003" s="58">
        <v>55</v>
      </c>
      <c r="B1003" s="18">
        <v>11</v>
      </c>
      <c r="C1003" s="19" t="s">
        <v>11</v>
      </c>
      <c r="D1003" s="45">
        <v>0</v>
      </c>
      <c r="E1003" s="61"/>
      <c r="F1003" s="5">
        <f t="shared" si="71"/>
        <v>0</v>
      </c>
      <c r="G1003" s="53"/>
      <c r="H1003" s="9">
        <f t="shared" si="72"/>
        <v>135</v>
      </c>
    </row>
    <row r="1004" spans="1:8" ht="14.65" customHeight="1" x14ac:dyDescent="0.25">
      <c r="A1004" s="58">
        <v>55</v>
      </c>
      <c r="B1004" s="18">
        <v>12</v>
      </c>
      <c r="C1004" s="19" t="s">
        <v>12</v>
      </c>
      <c r="D1004" s="45">
        <v>0</v>
      </c>
      <c r="E1004" s="61"/>
      <c r="F1004" s="5">
        <f t="shared" si="71"/>
        <v>0</v>
      </c>
      <c r="G1004" s="53"/>
      <c r="H1004" s="9">
        <f t="shared" si="72"/>
        <v>135</v>
      </c>
    </row>
    <row r="1005" spans="1:8" ht="14.65" customHeight="1" x14ac:dyDescent="0.25">
      <c r="A1005" s="58">
        <v>55</v>
      </c>
      <c r="B1005" s="18">
        <v>13</v>
      </c>
      <c r="C1005" s="19" t="s">
        <v>13</v>
      </c>
      <c r="D1005" s="45">
        <v>21</v>
      </c>
      <c r="E1005" s="61"/>
      <c r="F1005" s="5">
        <f t="shared" si="71"/>
        <v>0.15555555555555556</v>
      </c>
      <c r="G1005" s="53"/>
      <c r="H1005" s="9">
        <f t="shared" si="72"/>
        <v>135</v>
      </c>
    </row>
    <row r="1006" spans="1:8" ht="14.65" customHeight="1" x14ac:dyDescent="0.25">
      <c r="A1006" s="58">
        <v>55</v>
      </c>
      <c r="B1006" s="18">
        <v>14</v>
      </c>
      <c r="C1006" s="19" t="s">
        <v>14</v>
      </c>
      <c r="D1006" s="45">
        <v>0</v>
      </c>
      <c r="E1006" s="61"/>
      <c r="F1006" s="5">
        <f t="shared" si="71"/>
        <v>0</v>
      </c>
      <c r="G1006" s="53"/>
      <c r="H1006" s="9">
        <f t="shared" si="72"/>
        <v>135</v>
      </c>
    </row>
    <row r="1007" spans="1:8" ht="14.65" customHeight="1" x14ac:dyDescent="0.25">
      <c r="A1007" s="58">
        <v>55</v>
      </c>
      <c r="B1007" s="18">
        <v>15</v>
      </c>
      <c r="C1007" s="19" t="s">
        <v>15</v>
      </c>
      <c r="D1007" s="45">
        <v>0</v>
      </c>
      <c r="E1007" s="61"/>
      <c r="F1007" s="5">
        <f t="shared" si="71"/>
        <v>0</v>
      </c>
      <c r="G1007" s="53"/>
      <c r="H1007" s="9">
        <f t="shared" si="72"/>
        <v>135</v>
      </c>
    </row>
    <row r="1008" spans="1:8" ht="14.65" customHeight="1" x14ac:dyDescent="0.25">
      <c r="A1008" s="58">
        <v>55</v>
      </c>
      <c r="B1008" s="18">
        <v>16</v>
      </c>
      <c r="C1008" s="19" t="s">
        <v>16</v>
      </c>
      <c r="D1008" s="45">
        <v>1</v>
      </c>
      <c r="E1008" s="61"/>
      <c r="F1008" s="5">
        <f t="shared" si="71"/>
        <v>7.4074074074074077E-3</v>
      </c>
      <c r="G1008" s="53"/>
      <c r="H1008" s="9">
        <f t="shared" si="72"/>
        <v>135</v>
      </c>
    </row>
    <row r="1009" spans="1:8" ht="14.65" customHeight="1" x14ac:dyDescent="0.25">
      <c r="A1009" s="58">
        <v>55</v>
      </c>
      <c r="B1009" s="18">
        <v>17</v>
      </c>
      <c r="C1009" s="19" t="s">
        <v>17</v>
      </c>
      <c r="D1009" s="45">
        <v>2</v>
      </c>
      <c r="E1009" s="61"/>
      <c r="F1009" s="5">
        <f t="shared" si="71"/>
        <v>1.4814814814814815E-2</v>
      </c>
      <c r="G1009" s="53"/>
      <c r="H1009" s="9">
        <f t="shared" si="72"/>
        <v>135</v>
      </c>
    </row>
    <row r="1010" spans="1:8" ht="14.65" customHeight="1" thickBot="1" x14ac:dyDescent="0.3">
      <c r="A1010" s="59">
        <v>55</v>
      </c>
      <c r="B1010" s="26">
        <v>18</v>
      </c>
      <c r="C1010" s="27" t="s">
        <v>18</v>
      </c>
      <c r="D1010" s="47">
        <v>0</v>
      </c>
      <c r="E1010" s="62"/>
      <c r="F1010" s="6">
        <f t="shared" si="71"/>
        <v>0</v>
      </c>
      <c r="G1010" s="54"/>
      <c r="H1010" s="9">
        <f t="shared" si="72"/>
        <v>135</v>
      </c>
    </row>
    <row r="1011" spans="1:8" ht="14.65" customHeight="1" x14ac:dyDescent="0.25">
      <c r="A1011" s="25">
        <v>56</v>
      </c>
      <c r="B1011" s="16">
        <v>1</v>
      </c>
      <c r="C1011" s="17" t="s">
        <v>1</v>
      </c>
      <c r="D1011" s="44">
        <v>74</v>
      </c>
      <c r="E1011" s="60">
        <f>SUM(D1011:D1028)</f>
        <v>191</v>
      </c>
      <c r="F1011" s="15">
        <f t="shared" si="71"/>
        <v>0.38743455497382201</v>
      </c>
      <c r="G1011" s="52">
        <f>SUM(F1011:F1028)</f>
        <v>0.99999999999999989</v>
      </c>
      <c r="H1011" s="9">
        <f>SUM(D1011:D1028)</f>
        <v>191</v>
      </c>
    </row>
    <row r="1012" spans="1:8" ht="14.65" customHeight="1" x14ac:dyDescent="0.25">
      <c r="A1012" s="57" t="s">
        <v>40</v>
      </c>
      <c r="B1012" s="18">
        <v>2</v>
      </c>
      <c r="C1012" s="19" t="s">
        <v>2</v>
      </c>
      <c r="D1012" s="45">
        <v>0</v>
      </c>
      <c r="E1012" s="61"/>
      <c r="F1012" s="5">
        <f t="shared" si="71"/>
        <v>0</v>
      </c>
      <c r="G1012" s="53"/>
      <c r="H1012" s="9">
        <f t="shared" ref="H1012:H1028" si="73">H1011</f>
        <v>191</v>
      </c>
    </row>
    <row r="1013" spans="1:8" ht="14.65" customHeight="1" x14ac:dyDescent="0.25">
      <c r="A1013" s="58">
        <v>56</v>
      </c>
      <c r="B1013" s="18">
        <v>3</v>
      </c>
      <c r="C1013" s="19" t="s">
        <v>3</v>
      </c>
      <c r="D1013" s="45">
        <v>19</v>
      </c>
      <c r="E1013" s="61"/>
      <c r="F1013" s="5">
        <f t="shared" si="71"/>
        <v>9.947643979057591E-2</v>
      </c>
      <c r="G1013" s="53"/>
      <c r="H1013" s="9">
        <f t="shared" si="73"/>
        <v>191</v>
      </c>
    </row>
    <row r="1014" spans="1:8" ht="14.65" customHeight="1" x14ac:dyDescent="0.25">
      <c r="A1014" s="58">
        <v>56</v>
      </c>
      <c r="B1014" s="18">
        <v>4</v>
      </c>
      <c r="C1014" s="19" t="s">
        <v>4</v>
      </c>
      <c r="D1014" s="45">
        <v>1</v>
      </c>
      <c r="E1014" s="61"/>
      <c r="F1014" s="5">
        <f t="shared" si="71"/>
        <v>5.235602094240838E-3</v>
      </c>
      <c r="G1014" s="53"/>
      <c r="H1014" s="9">
        <f t="shared" si="73"/>
        <v>191</v>
      </c>
    </row>
    <row r="1015" spans="1:8" ht="14.65" customHeight="1" x14ac:dyDescent="0.25">
      <c r="A1015" s="58">
        <v>56</v>
      </c>
      <c r="B1015" s="18">
        <v>5</v>
      </c>
      <c r="C1015" s="19" t="s">
        <v>5</v>
      </c>
      <c r="D1015" s="45">
        <v>0</v>
      </c>
      <c r="E1015" s="61"/>
      <c r="F1015" s="5">
        <f t="shared" si="71"/>
        <v>0</v>
      </c>
      <c r="G1015" s="53"/>
      <c r="H1015" s="9">
        <f t="shared" si="73"/>
        <v>191</v>
      </c>
    </row>
    <row r="1016" spans="1:8" ht="14.65" customHeight="1" x14ac:dyDescent="0.25">
      <c r="A1016" s="58">
        <v>56</v>
      </c>
      <c r="B1016" s="18">
        <v>6</v>
      </c>
      <c r="C1016" s="19" t="s">
        <v>6</v>
      </c>
      <c r="D1016" s="45">
        <v>1</v>
      </c>
      <c r="E1016" s="61"/>
      <c r="F1016" s="5">
        <f t="shared" si="71"/>
        <v>5.235602094240838E-3</v>
      </c>
      <c r="G1016" s="53"/>
      <c r="H1016" s="9">
        <f t="shared" si="73"/>
        <v>191</v>
      </c>
    </row>
    <row r="1017" spans="1:8" ht="14.65" customHeight="1" x14ac:dyDescent="0.25">
      <c r="A1017" s="58">
        <v>56</v>
      </c>
      <c r="B1017" s="18">
        <v>7</v>
      </c>
      <c r="C1017" s="19" t="s">
        <v>7</v>
      </c>
      <c r="D1017" s="45">
        <v>0</v>
      </c>
      <c r="E1017" s="61"/>
      <c r="F1017" s="5">
        <f t="shared" si="71"/>
        <v>0</v>
      </c>
      <c r="G1017" s="53"/>
      <c r="H1017" s="9">
        <f t="shared" si="73"/>
        <v>191</v>
      </c>
    </row>
    <row r="1018" spans="1:8" ht="14.65" customHeight="1" x14ac:dyDescent="0.25">
      <c r="A1018" s="58">
        <v>56</v>
      </c>
      <c r="B1018" s="18">
        <v>8</v>
      </c>
      <c r="C1018" s="19" t="s">
        <v>8</v>
      </c>
      <c r="D1018" s="45">
        <v>43</v>
      </c>
      <c r="E1018" s="61"/>
      <c r="F1018" s="5">
        <f t="shared" si="71"/>
        <v>0.22513089005235601</v>
      </c>
      <c r="G1018" s="53"/>
      <c r="H1018" s="9">
        <f t="shared" si="73"/>
        <v>191</v>
      </c>
    </row>
    <row r="1019" spans="1:8" ht="14.65" customHeight="1" x14ac:dyDescent="0.25">
      <c r="A1019" s="58">
        <v>56</v>
      </c>
      <c r="B1019" s="18">
        <v>9</v>
      </c>
      <c r="C1019" s="19" t="s">
        <v>9</v>
      </c>
      <c r="D1019" s="45">
        <v>18</v>
      </c>
      <c r="E1019" s="61"/>
      <c r="F1019" s="5">
        <f t="shared" si="71"/>
        <v>9.4240837696335081E-2</v>
      </c>
      <c r="G1019" s="53"/>
      <c r="H1019" s="9">
        <f t="shared" si="73"/>
        <v>191</v>
      </c>
    </row>
    <row r="1020" spans="1:8" ht="14.65" customHeight="1" x14ac:dyDescent="0.25">
      <c r="A1020" s="58">
        <v>56</v>
      </c>
      <c r="B1020" s="18">
        <v>10</v>
      </c>
      <c r="C1020" s="19" t="s">
        <v>10</v>
      </c>
      <c r="D1020" s="45">
        <v>1</v>
      </c>
      <c r="E1020" s="61"/>
      <c r="F1020" s="5">
        <f t="shared" si="71"/>
        <v>5.235602094240838E-3</v>
      </c>
      <c r="G1020" s="53"/>
      <c r="H1020" s="9">
        <f t="shared" si="73"/>
        <v>191</v>
      </c>
    </row>
    <row r="1021" spans="1:8" ht="14.65" customHeight="1" x14ac:dyDescent="0.25">
      <c r="A1021" s="58">
        <v>56</v>
      </c>
      <c r="B1021" s="18">
        <v>11</v>
      </c>
      <c r="C1021" s="19" t="s">
        <v>11</v>
      </c>
      <c r="D1021" s="45">
        <v>0</v>
      </c>
      <c r="E1021" s="61"/>
      <c r="F1021" s="5">
        <f t="shared" si="71"/>
        <v>0</v>
      </c>
      <c r="G1021" s="53"/>
      <c r="H1021" s="9">
        <f t="shared" si="73"/>
        <v>191</v>
      </c>
    </row>
    <row r="1022" spans="1:8" ht="14.65" customHeight="1" x14ac:dyDescent="0.25">
      <c r="A1022" s="58">
        <v>56</v>
      </c>
      <c r="B1022" s="18">
        <v>12</v>
      </c>
      <c r="C1022" s="19" t="s">
        <v>12</v>
      </c>
      <c r="D1022" s="45">
        <v>0</v>
      </c>
      <c r="E1022" s="61"/>
      <c r="F1022" s="5">
        <f t="shared" si="71"/>
        <v>0</v>
      </c>
      <c r="G1022" s="53"/>
      <c r="H1022" s="9">
        <f t="shared" si="73"/>
        <v>191</v>
      </c>
    </row>
    <row r="1023" spans="1:8" ht="14.65" customHeight="1" x14ac:dyDescent="0.25">
      <c r="A1023" s="58">
        <v>56</v>
      </c>
      <c r="B1023" s="18">
        <v>13</v>
      </c>
      <c r="C1023" s="19" t="s">
        <v>13</v>
      </c>
      <c r="D1023" s="45">
        <v>29</v>
      </c>
      <c r="E1023" s="61"/>
      <c r="F1023" s="5">
        <f t="shared" si="71"/>
        <v>0.15183246073298429</v>
      </c>
      <c r="G1023" s="53"/>
      <c r="H1023" s="9">
        <f t="shared" si="73"/>
        <v>191</v>
      </c>
    </row>
    <row r="1024" spans="1:8" ht="14.65" customHeight="1" x14ac:dyDescent="0.25">
      <c r="A1024" s="58">
        <v>56</v>
      </c>
      <c r="B1024" s="18">
        <v>14</v>
      </c>
      <c r="C1024" s="19" t="s">
        <v>14</v>
      </c>
      <c r="D1024" s="45">
        <v>3</v>
      </c>
      <c r="E1024" s="61"/>
      <c r="F1024" s="5">
        <f t="shared" si="71"/>
        <v>1.5706806282722512E-2</v>
      </c>
      <c r="G1024" s="53"/>
      <c r="H1024" s="9">
        <f t="shared" si="73"/>
        <v>191</v>
      </c>
    </row>
    <row r="1025" spans="1:8" ht="14.65" customHeight="1" x14ac:dyDescent="0.25">
      <c r="A1025" s="58">
        <v>56</v>
      </c>
      <c r="B1025" s="18">
        <v>15</v>
      </c>
      <c r="C1025" s="19" t="s">
        <v>15</v>
      </c>
      <c r="D1025" s="45">
        <v>0</v>
      </c>
      <c r="E1025" s="61"/>
      <c r="F1025" s="5">
        <f t="shared" si="71"/>
        <v>0</v>
      </c>
      <c r="G1025" s="53"/>
      <c r="H1025" s="9">
        <f t="shared" si="73"/>
        <v>191</v>
      </c>
    </row>
    <row r="1026" spans="1:8" ht="14.65" customHeight="1" x14ac:dyDescent="0.25">
      <c r="A1026" s="58">
        <v>56</v>
      </c>
      <c r="B1026" s="18">
        <v>16</v>
      </c>
      <c r="C1026" s="19" t="s">
        <v>16</v>
      </c>
      <c r="D1026" s="45">
        <v>0</v>
      </c>
      <c r="E1026" s="61"/>
      <c r="F1026" s="5">
        <f t="shared" si="71"/>
        <v>0</v>
      </c>
      <c r="G1026" s="53"/>
      <c r="H1026" s="9">
        <f t="shared" si="73"/>
        <v>191</v>
      </c>
    </row>
    <row r="1027" spans="1:8" ht="14.65" customHeight="1" x14ac:dyDescent="0.25">
      <c r="A1027" s="58">
        <v>56</v>
      </c>
      <c r="B1027" s="18">
        <v>17</v>
      </c>
      <c r="C1027" s="19" t="s">
        <v>17</v>
      </c>
      <c r="D1027" s="45">
        <v>2</v>
      </c>
      <c r="E1027" s="61"/>
      <c r="F1027" s="5">
        <f t="shared" si="71"/>
        <v>1.0471204188481676E-2</v>
      </c>
      <c r="G1027" s="53"/>
      <c r="H1027" s="9">
        <f t="shared" si="73"/>
        <v>191</v>
      </c>
    </row>
    <row r="1028" spans="1:8" ht="14.65" customHeight="1" thickBot="1" x14ac:dyDescent="0.3">
      <c r="A1028" s="59">
        <v>56</v>
      </c>
      <c r="B1028" s="26">
        <v>18</v>
      </c>
      <c r="C1028" s="27" t="s">
        <v>18</v>
      </c>
      <c r="D1028" s="47">
        <v>0</v>
      </c>
      <c r="E1028" s="62"/>
      <c r="F1028" s="6">
        <f t="shared" si="71"/>
        <v>0</v>
      </c>
      <c r="G1028" s="54"/>
      <c r="H1028" s="9">
        <f t="shared" si="73"/>
        <v>191</v>
      </c>
    </row>
    <row r="1029" spans="1:8" ht="14.65" customHeight="1" x14ac:dyDescent="0.25">
      <c r="A1029" s="25">
        <v>57</v>
      </c>
      <c r="B1029" s="16">
        <v>1</v>
      </c>
      <c r="C1029" s="17" t="s">
        <v>1</v>
      </c>
      <c r="D1029" s="44">
        <v>160</v>
      </c>
      <c r="E1029" s="60">
        <f>SUM(D1029:D1046)</f>
        <v>528</v>
      </c>
      <c r="F1029" s="15">
        <f t="shared" si="71"/>
        <v>0.30303030303030304</v>
      </c>
      <c r="G1029" s="52">
        <f>SUM(F1029:F1046)</f>
        <v>1.0000000000000002</v>
      </c>
      <c r="H1029" s="9">
        <f>SUM(D1029:D1046)</f>
        <v>528</v>
      </c>
    </row>
    <row r="1030" spans="1:8" ht="14.65" customHeight="1" x14ac:dyDescent="0.25">
      <c r="A1030" s="57" t="s">
        <v>41</v>
      </c>
      <c r="B1030" s="18">
        <v>2</v>
      </c>
      <c r="C1030" s="19" t="s">
        <v>2</v>
      </c>
      <c r="D1030" s="45">
        <v>1</v>
      </c>
      <c r="E1030" s="61"/>
      <c r="F1030" s="5">
        <f t="shared" si="71"/>
        <v>1.893939393939394E-3</v>
      </c>
      <c r="G1030" s="53"/>
      <c r="H1030" s="9">
        <f t="shared" ref="H1030:H1046" si="74">H1029</f>
        <v>528</v>
      </c>
    </row>
    <row r="1031" spans="1:8" ht="14.65" customHeight="1" x14ac:dyDescent="0.25">
      <c r="A1031" s="58">
        <v>57</v>
      </c>
      <c r="B1031" s="18">
        <v>3</v>
      </c>
      <c r="C1031" s="19" t="s">
        <v>3</v>
      </c>
      <c r="D1031" s="45">
        <v>41</v>
      </c>
      <c r="E1031" s="61"/>
      <c r="F1031" s="5">
        <f t="shared" si="71"/>
        <v>7.7651515151515152E-2</v>
      </c>
      <c r="G1031" s="53"/>
      <c r="H1031" s="9">
        <f t="shared" si="74"/>
        <v>528</v>
      </c>
    </row>
    <row r="1032" spans="1:8" ht="14.65" customHeight="1" x14ac:dyDescent="0.25">
      <c r="A1032" s="58">
        <v>57</v>
      </c>
      <c r="B1032" s="18">
        <v>4</v>
      </c>
      <c r="C1032" s="19" t="s">
        <v>4</v>
      </c>
      <c r="D1032" s="45">
        <v>0</v>
      </c>
      <c r="E1032" s="61"/>
      <c r="F1032" s="5">
        <f t="shared" si="71"/>
        <v>0</v>
      </c>
      <c r="G1032" s="53"/>
      <c r="H1032" s="9">
        <f t="shared" si="74"/>
        <v>528</v>
      </c>
    </row>
    <row r="1033" spans="1:8" ht="14.65" customHeight="1" x14ac:dyDescent="0.25">
      <c r="A1033" s="58">
        <v>57</v>
      </c>
      <c r="B1033" s="18">
        <v>5</v>
      </c>
      <c r="C1033" s="19" t="s">
        <v>5</v>
      </c>
      <c r="D1033" s="45">
        <v>1</v>
      </c>
      <c r="E1033" s="61"/>
      <c r="F1033" s="5">
        <f t="shared" si="71"/>
        <v>1.893939393939394E-3</v>
      </c>
      <c r="G1033" s="53"/>
      <c r="H1033" s="9">
        <f t="shared" si="74"/>
        <v>528</v>
      </c>
    </row>
    <row r="1034" spans="1:8" ht="14.65" customHeight="1" x14ac:dyDescent="0.25">
      <c r="A1034" s="58">
        <v>57</v>
      </c>
      <c r="B1034" s="18">
        <v>6</v>
      </c>
      <c r="C1034" s="19" t="s">
        <v>6</v>
      </c>
      <c r="D1034" s="45">
        <v>9</v>
      </c>
      <c r="E1034" s="61"/>
      <c r="F1034" s="5">
        <f t="shared" si="71"/>
        <v>1.7045454545454544E-2</v>
      </c>
      <c r="G1034" s="53"/>
      <c r="H1034" s="9">
        <f t="shared" si="74"/>
        <v>528</v>
      </c>
    </row>
    <row r="1035" spans="1:8" ht="14.65" customHeight="1" x14ac:dyDescent="0.25">
      <c r="A1035" s="58">
        <v>57</v>
      </c>
      <c r="B1035" s="18">
        <v>7</v>
      </c>
      <c r="C1035" s="19" t="s">
        <v>7</v>
      </c>
      <c r="D1035" s="45">
        <v>0</v>
      </c>
      <c r="E1035" s="61"/>
      <c r="F1035" s="5">
        <f t="shared" si="71"/>
        <v>0</v>
      </c>
      <c r="G1035" s="53"/>
      <c r="H1035" s="9">
        <f t="shared" si="74"/>
        <v>528</v>
      </c>
    </row>
    <row r="1036" spans="1:8" ht="14.65" customHeight="1" x14ac:dyDescent="0.25">
      <c r="A1036" s="58">
        <v>57</v>
      </c>
      <c r="B1036" s="18">
        <v>8</v>
      </c>
      <c r="C1036" s="19" t="s">
        <v>8</v>
      </c>
      <c r="D1036" s="45">
        <v>114</v>
      </c>
      <c r="E1036" s="61"/>
      <c r="F1036" s="5">
        <f t="shared" si="71"/>
        <v>0.21590909090909091</v>
      </c>
      <c r="G1036" s="53"/>
      <c r="H1036" s="9">
        <f t="shared" si="74"/>
        <v>528</v>
      </c>
    </row>
    <row r="1037" spans="1:8" ht="14.65" customHeight="1" x14ac:dyDescent="0.25">
      <c r="A1037" s="58">
        <v>57</v>
      </c>
      <c r="B1037" s="18">
        <v>9</v>
      </c>
      <c r="C1037" s="19" t="s">
        <v>9</v>
      </c>
      <c r="D1037" s="45">
        <v>42</v>
      </c>
      <c r="E1037" s="61"/>
      <c r="F1037" s="5">
        <f t="shared" si="71"/>
        <v>7.9545454545454544E-2</v>
      </c>
      <c r="G1037" s="53"/>
      <c r="H1037" s="9">
        <f t="shared" si="74"/>
        <v>528</v>
      </c>
    </row>
    <row r="1038" spans="1:8" ht="14.65" customHeight="1" x14ac:dyDescent="0.25">
      <c r="A1038" s="58">
        <v>57</v>
      </c>
      <c r="B1038" s="18">
        <v>10</v>
      </c>
      <c r="C1038" s="19" t="s">
        <v>10</v>
      </c>
      <c r="D1038" s="45">
        <v>10</v>
      </c>
      <c r="E1038" s="61"/>
      <c r="F1038" s="5">
        <f t="shared" si="71"/>
        <v>1.893939393939394E-2</v>
      </c>
      <c r="G1038" s="53"/>
      <c r="H1038" s="9">
        <f t="shared" si="74"/>
        <v>528</v>
      </c>
    </row>
    <row r="1039" spans="1:8" ht="14.65" customHeight="1" x14ac:dyDescent="0.25">
      <c r="A1039" s="58">
        <v>57</v>
      </c>
      <c r="B1039" s="18">
        <v>11</v>
      </c>
      <c r="C1039" s="19" t="s">
        <v>11</v>
      </c>
      <c r="D1039" s="45">
        <v>2</v>
      </c>
      <c r="E1039" s="61"/>
      <c r="F1039" s="5">
        <f t="shared" si="71"/>
        <v>3.787878787878788E-3</v>
      </c>
      <c r="G1039" s="53"/>
      <c r="H1039" s="9">
        <f t="shared" si="74"/>
        <v>528</v>
      </c>
    </row>
    <row r="1040" spans="1:8" ht="14.65" customHeight="1" x14ac:dyDescent="0.25">
      <c r="A1040" s="58">
        <v>57</v>
      </c>
      <c r="B1040" s="18">
        <v>12</v>
      </c>
      <c r="C1040" s="19" t="s">
        <v>12</v>
      </c>
      <c r="D1040" s="45">
        <v>3</v>
      </c>
      <c r="E1040" s="61"/>
      <c r="F1040" s="5">
        <f t="shared" si="71"/>
        <v>5.681818181818182E-3</v>
      </c>
      <c r="G1040" s="53"/>
      <c r="H1040" s="9">
        <f t="shared" si="74"/>
        <v>528</v>
      </c>
    </row>
    <row r="1041" spans="1:8" ht="14.65" customHeight="1" x14ac:dyDescent="0.25">
      <c r="A1041" s="58">
        <v>57</v>
      </c>
      <c r="B1041" s="18">
        <v>13</v>
      </c>
      <c r="C1041" s="19" t="s">
        <v>13</v>
      </c>
      <c r="D1041" s="45">
        <v>120</v>
      </c>
      <c r="E1041" s="61"/>
      <c r="F1041" s="5">
        <f t="shared" si="71"/>
        <v>0.22727272727272727</v>
      </c>
      <c r="G1041" s="53"/>
      <c r="H1041" s="9">
        <f t="shared" si="74"/>
        <v>528</v>
      </c>
    </row>
    <row r="1042" spans="1:8" ht="14.65" customHeight="1" x14ac:dyDescent="0.25">
      <c r="A1042" s="58">
        <v>57</v>
      </c>
      <c r="B1042" s="18">
        <v>14</v>
      </c>
      <c r="C1042" s="19" t="s">
        <v>14</v>
      </c>
      <c r="D1042" s="45">
        <v>20</v>
      </c>
      <c r="E1042" s="61"/>
      <c r="F1042" s="5">
        <f t="shared" si="71"/>
        <v>3.787878787878788E-2</v>
      </c>
      <c r="G1042" s="53"/>
      <c r="H1042" s="9">
        <f t="shared" si="74"/>
        <v>528</v>
      </c>
    </row>
    <row r="1043" spans="1:8" ht="14.65" customHeight="1" x14ac:dyDescent="0.25">
      <c r="A1043" s="58">
        <v>57</v>
      </c>
      <c r="B1043" s="18">
        <v>15</v>
      </c>
      <c r="C1043" s="19" t="s">
        <v>15</v>
      </c>
      <c r="D1043" s="45">
        <v>0</v>
      </c>
      <c r="E1043" s="61"/>
      <c r="F1043" s="5">
        <f t="shared" si="71"/>
        <v>0</v>
      </c>
      <c r="G1043" s="53"/>
      <c r="H1043" s="9">
        <f t="shared" si="74"/>
        <v>528</v>
      </c>
    </row>
    <row r="1044" spans="1:8" ht="14.65" customHeight="1" x14ac:dyDescent="0.25">
      <c r="A1044" s="58">
        <v>57</v>
      </c>
      <c r="B1044" s="18">
        <v>16</v>
      </c>
      <c r="C1044" s="19" t="s">
        <v>16</v>
      </c>
      <c r="D1044" s="45">
        <v>2</v>
      </c>
      <c r="E1044" s="61"/>
      <c r="F1044" s="5">
        <f t="shared" si="71"/>
        <v>3.787878787878788E-3</v>
      </c>
      <c r="G1044" s="53"/>
      <c r="H1044" s="9">
        <f t="shared" si="74"/>
        <v>528</v>
      </c>
    </row>
    <row r="1045" spans="1:8" ht="14.65" customHeight="1" x14ac:dyDescent="0.25">
      <c r="A1045" s="58">
        <v>57</v>
      </c>
      <c r="B1045" s="18">
        <v>17</v>
      </c>
      <c r="C1045" s="19" t="s">
        <v>17</v>
      </c>
      <c r="D1045" s="45">
        <v>1</v>
      </c>
      <c r="E1045" s="61"/>
      <c r="F1045" s="5">
        <f t="shared" ref="F1045:F1108" si="75">D1045/H1045</f>
        <v>1.893939393939394E-3</v>
      </c>
      <c r="G1045" s="53"/>
      <c r="H1045" s="9">
        <f t="shared" si="74"/>
        <v>528</v>
      </c>
    </row>
    <row r="1046" spans="1:8" ht="14.65" customHeight="1" thickBot="1" x14ac:dyDescent="0.3">
      <c r="A1046" s="59">
        <v>57</v>
      </c>
      <c r="B1046" s="26">
        <v>18</v>
      </c>
      <c r="C1046" s="27" t="s">
        <v>18</v>
      </c>
      <c r="D1046" s="47">
        <v>2</v>
      </c>
      <c r="E1046" s="62"/>
      <c r="F1046" s="6">
        <f t="shared" si="75"/>
        <v>3.787878787878788E-3</v>
      </c>
      <c r="G1046" s="54"/>
      <c r="H1046" s="9">
        <f t="shared" si="74"/>
        <v>528</v>
      </c>
    </row>
    <row r="1047" spans="1:8" ht="14.65" customHeight="1" x14ac:dyDescent="0.25">
      <c r="A1047" s="25">
        <v>58</v>
      </c>
      <c r="B1047" s="16">
        <v>1</v>
      </c>
      <c r="C1047" s="17" t="s">
        <v>1</v>
      </c>
      <c r="D1047" s="44">
        <v>156</v>
      </c>
      <c r="E1047" s="60">
        <f>SUM(D1047:D1064)</f>
        <v>462</v>
      </c>
      <c r="F1047" s="15">
        <f t="shared" si="75"/>
        <v>0.33766233766233766</v>
      </c>
      <c r="G1047" s="52">
        <f>SUM(F1047:F1064)</f>
        <v>0.99999999999999978</v>
      </c>
      <c r="H1047" s="9">
        <f>SUM(D1047:D1064)</f>
        <v>462</v>
      </c>
    </row>
    <row r="1048" spans="1:8" ht="14.65" customHeight="1" x14ac:dyDescent="0.25">
      <c r="A1048" s="57" t="s">
        <v>41</v>
      </c>
      <c r="B1048" s="18">
        <v>2</v>
      </c>
      <c r="C1048" s="19" t="s">
        <v>2</v>
      </c>
      <c r="D1048" s="45">
        <v>0</v>
      </c>
      <c r="E1048" s="61"/>
      <c r="F1048" s="5">
        <f t="shared" si="75"/>
        <v>0</v>
      </c>
      <c r="G1048" s="53"/>
      <c r="H1048" s="9">
        <f t="shared" ref="H1048:H1064" si="76">H1047</f>
        <v>462</v>
      </c>
    </row>
    <row r="1049" spans="1:8" ht="14.65" customHeight="1" x14ac:dyDescent="0.25">
      <c r="A1049" s="58">
        <v>58</v>
      </c>
      <c r="B1049" s="18">
        <v>3</v>
      </c>
      <c r="C1049" s="19" t="s">
        <v>3</v>
      </c>
      <c r="D1049" s="45">
        <v>19</v>
      </c>
      <c r="E1049" s="61"/>
      <c r="F1049" s="5">
        <f t="shared" si="75"/>
        <v>4.1125541125541128E-2</v>
      </c>
      <c r="G1049" s="53"/>
      <c r="H1049" s="9">
        <f t="shared" si="76"/>
        <v>462</v>
      </c>
    </row>
    <row r="1050" spans="1:8" ht="14.65" customHeight="1" x14ac:dyDescent="0.25">
      <c r="A1050" s="58">
        <v>58</v>
      </c>
      <c r="B1050" s="18">
        <v>4</v>
      </c>
      <c r="C1050" s="19" t="s">
        <v>4</v>
      </c>
      <c r="D1050" s="45">
        <v>3</v>
      </c>
      <c r="E1050" s="61"/>
      <c r="F1050" s="5">
        <f t="shared" si="75"/>
        <v>6.4935064935064939E-3</v>
      </c>
      <c r="G1050" s="53"/>
      <c r="H1050" s="9">
        <f t="shared" si="76"/>
        <v>462</v>
      </c>
    </row>
    <row r="1051" spans="1:8" ht="14.65" customHeight="1" x14ac:dyDescent="0.25">
      <c r="A1051" s="58">
        <v>58</v>
      </c>
      <c r="B1051" s="18">
        <v>5</v>
      </c>
      <c r="C1051" s="19" t="s">
        <v>5</v>
      </c>
      <c r="D1051" s="45">
        <v>0</v>
      </c>
      <c r="E1051" s="61"/>
      <c r="F1051" s="5">
        <f t="shared" si="75"/>
        <v>0</v>
      </c>
      <c r="G1051" s="53"/>
      <c r="H1051" s="9">
        <f t="shared" si="76"/>
        <v>462</v>
      </c>
    </row>
    <row r="1052" spans="1:8" ht="14.65" customHeight="1" x14ac:dyDescent="0.25">
      <c r="A1052" s="58">
        <v>58</v>
      </c>
      <c r="B1052" s="18">
        <v>6</v>
      </c>
      <c r="C1052" s="19" t="s">
        <v>6</v>
      </c>
      <c r="D1052" s="45">
        <v>10</v>
      </c>
      <c r="E1052" s="61"/>
      <c r="F1052" s="5">
        <f t="shared" si="75"/>
        <v>2.1645021645021644E-2</v>
      </c>
      <c r="G1052" s="53"/>
      <c r="H1052" s="9">
        <f t="shared" si="76"/>
        <v>462</v>
      </c>
    </row>
    <row r="1053" spans="1:8" ht="14.65" customHeight="1" x14ac:dyDescent="0.25">
      <c r="A1053" s="58">
        <v>58</v>
      </c>
      <c r="B1053" s="18">
        <v>7</v>
      </c>
      <c r="C1053" s="19" t="s">
        <v>7</v>
      </c>
      <c r="D1053" s="45">
        <v>0</v>
      </c>
      <c r="E1053" s="61"/>
      <c r="F1053" s="5">
        <f t="shared" si="75"/>
        <v>0</v>
      </c>
      <c r="G1053" s="53"/>
      <c r="H1053" s="9">
        <f t="shared" si="76"/>
        <v>462</v>
      </c>
    </row>
    <row r="1054" spans="1:8" ht="14.65" customHeight="1" x14ac:dyDescent="0.25">
      <c r="A1054" s="58">
        <v>58</v>
      </c>
      <c r="B1054" s="18">
        <v>8</v>
      </c>
      <c r="C1054" s="19" t="s">
        <v>8</v>
      </c>
      <c r="D1054" s="45">
        <v>109</v>
      </c>
      <c r="E1054" s="61"/>
      <c r="F1054" s="5">
        <f t="shared" si="75"/>
        <v>0.23593073593073594</v>
      </c>
      <c r="G1054" s="53"/>
      <c r="H1054" s="9">
        <f t="shared" si="76"/>
        <v>462</v>
      </c>
    </row>
    <row r="1055" spans="1:8" ht="14.65" customHeight="1" x14ac:dyDescent="0.25">
      <c r="A1055" s="58">
        <v>58</v>
      </c>
      <c r="B1055" s="18">
        <v>9</v>
      </c>
      <c r="C1055" s="19" t="s">
        <v>9</v>
      </c>
      <c r="D1055" s="45">
        <v>64</v>
      </c>
      <c r="E1055" s="61"/>
      <c r="F1055" s="5">
        <f t="shared" si="75"/>
        <v>0.13852813852813853</v>
      </c>
      <c r="G1055" s="53"/>
      <c r="H1055" s="9">
        <f t="shared" si="76"/>
        <v>462</v>
      </c>
    </row>
    <row r="1056" spans="1:8" ht="14.65" customHeight="1" x14ac:dyDescent="0.25">
      <c r="A1056" s="58">
        <v>58</v>
      </c>
      <c r="B1056" s="18">
        <v>10</v>
      </c>
      <c r="C1056" s="19" t="s">
        <v>10</v>
      </c>
      <c r="D1056" s="45">
        <v>3</v>
      </c>
      <c r="E1056" s="61"/>
      <c r="F1056" s="5">
        <f t="shared" si="75"/>
        <v>6.4935064935064939E-3</v>
      </c>
      <c r="G1056" s="53"/>
      <c r="H1056" s="9">
        <f t="shared" si="76"/>
        <v>462</v>
      </c>
    </row>
    <row r="1057" spans="1:8" ht="14.65" customHeight="1" x14ac:dyDescent="0.25">
      <c r="A1057" s="58">
        <v>58</v>
      </c>
      <c r="B1057" s="18">
        <v>11</v>
      </c>
      <c r="C1057" s="19" t="s">
        <v>11</v>
      </c>
      <c r="D1057" s="45">
        <v>1</v>
      </c>
      <c r="E1057" s="61"/>
      <c r="F1057" s="5">
        <f t="shared" si="75"/>
        <v>2.1645021645021645E-3</v>
      </c>
      <c r="G1057" s="53"/>
      <c r="H1057" s="9">
        <f t="shared" si="76"/>
        <v>462</v>
      </c>
    </row>
    <row r="1058" spans="1:8" ht="14.65" customHeight="1" x14ac:dyDescent="0.25">
      <c r="A1058" s="58">
        <v>58</v>
      </c>
      <c r="B1058" s="18">
        <v>12</v>
      </c>
      <c r="C1058" s="19" t="s">
        <v>12</v>
      </c>
      <c r="D1058" s="45">
        <v>0</v>
      </c>
      <c r="E1058" s="61"/>
      <c r="F1058" s="5">
        <f t="shared" si="75"/>
        <v>0</v>
      </c>
      <c r="G1058" s="53"/>
      <c r="H1058" s="9">
        <f t="shared" si="76"/>
        <v>462</v>
      </c>
    </row>
    <row r="1059" spans="1:8" ht="14.65" customHeight="1" x14ac:dyDescent="0.25">
      <c r="A1059" s="58">
        <v>58</v>
      </c>
      <c r="B1059" s="18">
        <v>13</v>
      </c>
      <c r="C1059" s="19" t="s">
        <v>13</v>
      </c>
      <c r="D1059" s="45">
        <v>79</v>
      </c>
      <c r="E1059" s="61"/>
      <c r="F1059" s="5">
        <f t="shared" si="75"/>
        <v>0.17099567099567101</v>
      </c>
      <c r="G1059" s="53"/>
      <c r="H1059" s="9">
        <f t="shared" si="76"/>
        <v>462</v>
      </c>
    </row>
    <row r="1060" spans="1:8" ht="14.65" customHeight="1" x14ac:dyDescent="0.25">
      <c r="A1060" s="58">
        <v>58</v>
      </c>
      <c r="B1060" s="18">
        <v>14</v>
      </c>
      <c r="C1060" s="19" t="s">
        <v>14</v>
      </c>
      <c r="D1060" s="45">
        <v>11</v>
      </c>
      <c r="E1060" s="61"/>
      <c r="F1060" s="5">
        <f t="shared" si="75"/>
        <v>2.3809523809523808E-2</v>
      </c>
      <c r="G1060" s="53"/>
      <c r="H1060" s="9">
        <f t="shared" si="76"/>
        <v>462</v>
      </c>
    </row>
    <row r="1061" spans="1:8" ht="14.65" customHeight="1" x14ac:dyDescent="0.25">
      <c r="A1061" s="58">
        <v>58</v>
      </c>
      <c r="B1061" s="18">
        <v>15</v>
      </c>
      <c r="C1061" s="19" t="s">
        <v>15</v>
      </c>
      <c r="D1061" s="45">
        <v>1</v>
      </c>
      <c r="E1061" s="61"/>
      <c r="F1061" s="5">
        <f t="shared" si="75"/>
        <v>2.1645021645021645E-3</v>
      </c>
      <c r="G1061" s="53"/>
      <c r="H1061" s="9">
        <f t="shared" si="76"/>
        <v>462</v>
      </c>
    </row>
    <row r="1062" spans="1:8" ht="14.65" customHeight="1" x14ac:dyDescent="0.25">
      <c r="A1062" s="58">
        <v>58</v>
      </c>
      <c r="B1062" s="18">
        <v>16</v>
      </c>
      <c r="C1062" s="19" t="s">
        <v>16</v>
      </c>
      <c r="D1062" s="45">
        <v>2</v>
      </c>
      <c r="E1062" s="61"/>
      <c r="F1062" s="5">
        <f t="shared" si="75"/>
        <v>4.329004329004329E-3</v>
      </c>
      <c r="G1062" s="53"/>
      <c r="H1062" s="9">
        <f t="shared" si="76"/>
        <v>462</v>
      </c>
    </row>
    <row r="1063" spans="1:8" ht="14.65" customHeight="1" x14ac:dyDescent="0.25">
      <c r="A1063" s="58">
        <v>58</v>
      </c>
      <c r="B1063" s="18">
        <v>17</v>
      </c>
      <c r="C1063" s="19" t="s">
        <v>17</v>
      </c>
      <c r="D1063" s="45">
        <v>1</v>
      </c>
      <c r="E1063" s="61"/>
      <c r="F1063" s="5">
        <f t="shared" si="75"/>
        <v>2.1645021645021645E-3</v>
      </c>
      <c r="G1063" s="53"/>
      <c r="H1063" s="9">
        <f t="shared" si="76"/>
        <v>462</v>
      </c>
    </row>
    <row r="1064" spans="1:8" ht="14.65" customHeight="1" thickBot="1" x14ac:dyDescent="0.3">
      <c r="A1064" s="59">
        <v>58</v>
      </c>
      <c r="B1064" s="26">
        <v>18</v>
      </c>
      <c r="C1064" s="27" t="s">
        <v>18</v>
      </c>
      <c r="D1064" s="47">
        <v>3</v>
      </c>
      <c r="E1064" s="62"/>
      <c r="F1064" s="6">
        <f t="shared" si="75"/>
        <v>6.4935064935064939E-3</v>
      </c>
      <c r="G1064" s="54"/>
      <c r="H1064" s="9">
        <f t="shared" si="76"/>
        <v>462</v>
      </c>
    </row>
    <row r="1065" spans="1:8" ht="14.65" customHeight="1" x14ac:dyDescent="0.25">
      <c r="A1065" s="25">
        <v>59</v>
      </c>
      <c r="B1065" s="16">
        <v>1</v>
      </c>
      <c r="C1065" s="17" t="s">
        <v>1</v>
      </c>
      <c r="D1065" s="44">
        <v>141</v>
      </c>
      <c r="E1065" s="60">
        <f>SUM(D1065:D1082)</f>
        <v>421</v>
      </c>
      <c r="F1065" s="15">
        <f t="shared" si="75"/>
        <v>0.33491686460807601</v>
      </c>
      <c r="G1065" s="52">
        <f>SUM(F1065:F1082)</f>
        <v>1</v>
      </c>
      <c r="H1065" s="9">
        <f>SUM(D1065:D1082)</f>
        <v>421</v>
      </c>
    </row>
    <row r="1066" spans="1:8" ht="14.65" customHeight="1" x14ac:dyDescent="0.25">
      <c r="A1066" s="57" t="s">
        <v>41</v>
      </c>
      <c r="B1066" s="18">
        <v>2</v>
      </c>
      <c r="C1066" s="19" t="s">
        <v>2</v>
      </c>
      <c r="D1066" s="45">
        <v>2</v>
      </c>
      <c r="E1066" s="61"/>
      <c r="F1066" s="5">
        <f t="shared" si="75"/>
        <v>4.7505938242280287E-3</v>
      </c>
      <c r="G1066" s="53"/>
      <c r="H1066" s="9">
        <f t="shared" ref="H1066:H1082" si="77">H1065</f>
        <v>421</v>
      </c>
    </row>
    <row r="1067" spans="1:8" ht="14.65" customHeight="1" x14ac:dyDescent="0.25">
      <c r="A1067" s="58">
        <v>59</v>
      </c>
      <c r="B1067" s="18">
        <v>3</v>
      </c>
      <c r="C1067" s="19" t="s">
        <v>3</v>
      </c>
      <c r="D1067" s="45">
        <v>16</v>
      </c>
      <c r="E1067" s="61"/>
      <c r="F1067" s="5">
        <f t="shared" si="75"/>
        <v>3.800475059382423E-2</v>
      </c>
      <c r="G1067" s="53"/>
      <c r="H1067" s="9">
        <f t="shared" si="77"/>
        <v>421</v>
      </c>
    </row>
    <row r="1068" spans="1:8" ht="14.65" customHeight="1" x14ac:dyDescent="0.25">
      <c r="A1068" s="58">
        <v>59</v>
      </c>
      <c r="B1068" s="18">
        <v>4</v>
      </c>
      <c r="C1068" s="19" t="s">
        <v>4</v>
      </c>
      <c r="D1068" s="45">
        <v>0</v>
      </c>
      <c r="E1068" s="61"/>
      <c r="F1068" s="5">
        <f t="shared" si="75"/>
        <v>0</v>
      </c>
      <c r="G1068" s="53"/>
      <c r="H1068" s="9">
        <f t="shared" si="77"/>
        <v>421</v>
      </c>
    </row>
    <row r="1069" spans="1:8" ht="14.65" customHeight="1" x14ac:dyDescent="0.25">
      <c r="A1069" s="58">
        <v>59</v>
      </c>
      <c r="B1069" s="18">
        <v>5</v>
      </c>
      <c r="C1069" s="19" t="s">
        <v>5</v>
      </c>
      <c r="D1069" s="45">
        <v>0</v>
      </c>
      <c r="E1069" s="61"/>
      <c r="F1069" s="5">
        <f t="shared" si="75"/>
        <v>0</v>
      </c>
      <c r="G1069" s="53"/>
      <c r="H1069" s="9">
        <f t="shared" si="77"/>
        <v>421</v>
      </c>
    </row>
    <row r="1070" spans="1:8" ht="14.65" customHeight="1" x14ac:dyDescent="0.25">
      <c r="A1070" s="58">
        <v>59</v>
      </c>
      <c r="B1070" s="18">
        <v>6</v>
      </c>
      <c r="C1070" s="19" t="s">
        <v>6</v>
      </c>
      <c r="D1070" s="45">
        <v>7</v>
      </c>
      <c r="E1070" s="61"/>
      <c r="F1070" s="5">
        <f t="shared" si="75"/>
        <v>1.66270783847981E-2</v>
      </c>
      <c r="G1070" s="53"/>
      <c r="H1070" s="9">
        <f t="shared" si="77"/>
        <v>421</v>
      </c>
    </row>
    <row r="1071" spans="1:8" ht="14.65" customHeight="1" x14ac:dyDescent="0.25">
      <c r="A1071" s="58">
        <v>59</v>
      </c>
      <c r="B1071" s="18">
        <v>7</v>
      </c>
      <c r="C1071" s="19" t="s">
        <v>7</v>
      </c>
      <c r="D1071" s="45">
        <v>0</v>
      </c>
      <c r="E1071" s="61"/>
      <c r="F1071" s="5">
        <f t="shared" si="75"/>
        <v>0</v>
      </c>
      <c r="G1071" s="53"/>
      <c r="H1071" s="9">
        <f t="shared" si="77"/>
        <v>421</v>
      </c>
    </row>
    <row r="1072" spans="1:8" ht="14.65" customHeight="1" x14ac:dyDescent="0.25">
      <c r="A1072" s="58">
        <v>59</v>
      </c>
      <c r="B1072" s="18">
        <v>8</v>
      </c>
      <c r="C1072" s="19" t="s">
        <v>8</v>
      </c>
      <c r="D1072" s="45">
        <v>107</v>
      </c>
      <c r="E1072" s="61"/>
      <c r="F1072" s="5">
        <f t="shared" si="75"/>
        <v>0.25415676959619954</v>
      </c>
      <c r="G1072" s="53"/>
      <c r="H1072" s="9">
        <f t="shared" si="77"/>
        <v>421</v>
      </c>
    </row>
    <row r="1073" spans="1:8" ht="14.65" customHeight="1" x14ac:dyDescent="0.25">
      <c r="A1073" s="58">
        <v>59</v>
      </c>
      <c r="B1073" s="18">
        <v>9</v>
      </c>
      <c r="C1073" s="19" t="s">
        <v>9</v>
      </c>
      <c r="D1073" s="45">
        <v>50</v>
      </c>
      <c r="E1073" s="61"/>
      <c r="F1073" s="5">
        <f t="shared" si="75"/>
        <v>0.11876484560570071</v>
      </c>
      <c r="G1073" s="53"/>
      <c r="H1073" s="9">
        <f t="shared" si="77"/>
        <v>421</v>
      </c>
    </row>
    <row r="1074" spans="1:8" ht="14.65" customHeight="1" x14ac:dyDescent="0.25">
      <c r="A1074" s="58">
        <v>59</v>
      </c>
      <c r="B1074" s="18">
        <v>10</v>
      </c>
      <c r="C1074" s="19" t="s">
        <v>10</v>
      </c>
      <c r="D1074" s="45">
        <v>13</v>
      </c>
      <c r="E1074" s="61"/>
      <c r="F1074" s="5">
        <f t="shared" si="75"/>
        <v>3.0878859857482184E-2</v>
      </c>
      <c r="G1074" s="53"/>
      <c r="H1074" s="9">
        <f t="shared" si="77"/>
        <v>421</v>
      </c>
    </row>
    <row r="1075" spans="1:8" ht="14.65" customHeight="1" x14ac:dyDescent="0.25">
      <c r="A1075" s="58">
        <v>59</v>
      </c>
      <c r="B1075" s="18">
        <v>11</v>
      </c>
      <c r="C1075" s="19" t="s">
        <v>11</v>
      </c>
      <c r="D1075" s="45">
        <v>0</v>
      </c>
      <c r="E1075" s="61"/>
      <c r="F1075" s="5">
        <f t="shared" si="75"/>
        <v>0</v>
      </c>
      <c r="G1075" s="53"/>
      <c r="H1075" s="9">
        <f t="shared" si="77"/>
        <v>421</v>
      </c>
    </row>
    <row r="1076" spans="1:8" ht="14.65" customHeight="1" x14ac:dyDescent="0.25">
      <c r="A1076" s="58">
        <v>59</v>
      </c>
      <c r="B1076" s="18">
        <v>12</v>
      </c>
      <c r="C1076" s="19" t="s">
        <v>12</v>
      </c>
      <c r="D1076" s="45">
        <v>1</v>
      </c>
      <c r="E1076" s="61"/>
      <c r="F1076" s="5">
        <f t="shared" si="75"/>
        <v>2.3752969121140144E-3</v>
      </c>
      <c r="G1076" s="53"/>
      <c r="H1076" s="9">
        <f t="shared" si="77"/>
        <v>421</v>
      </c>
    </row>
    <row r="1077" spans="1:8" ht="14.65" customHeight="1" x14ac:dyDescent="0.25">
      <c r="A1077" s="58">
        <v>59</v>
      </c>
      <c r="B1077" s="18">
        <v>13</v>
      </c>
      <c r="C1077" s="19" t="s">
        <v>13</v>
      </c>
      <c r="D1077" s="45">
        <v>75</v>
      </c>
      <c r="E1077" s="61"/>
      <c r="F1077" s="5">
        <f t="shared" si="75"/>
        <v>0.17814726840855108</v>
      </c>
      <c r="G1077" s="53"/>
      <c r="H1077" s="9">
        <f t="shared" si="77"/>
        <v>421</v>
      </c>
    </row>
    <row r="1078" spans="1:8" ht="14.65" customHeight="1" x14ac:dyDescent="0.25">
      <c r="A1078" s="58">
        <v>59</v>
      </c>
      <c r="B1078" s="18">
        <v>14</v>
      </c>
      <c r="C1078" s="19" t="s">
        <v>14</v>
      </c>
      <c r="D1078" s="45">
        <v>3</v>
      </c>
      <c r="E1078" s="61"/>
      <c r="F1078" s="5">
        <f t="shared" si="75"/>
        <v>7.1258907363420431E-3</v>
      </c>
      <c r="G1078" s="53"/>
      <c r="H1078" s="9">
        <f t="shared" si="77"/>
        <v>421</v>
      </c>
    </row>
    <row r="1079" spans="1:8" ht="14.65" customHeight="1" x14ac:dyDescent="0.25">
      <c r="A1079" s="58">
        <v>59</v>
      </c>
      <c r="B1079" s="18">
        <v>15</v>
      </c>
      <c r="C1079" s="19" t="s">
        <v>15</v>
      </c>
      <c r="D1079" s="45">
        <v>0</v>
      </c>
      <c r="E1079" s="61"/>
      <c r="F1079" s="5">
        <f t="shared" si="75"/>
        <v>0</v>
      </c>
      <c r="G1079" s="53"/>
      <c r="H1079" s="9">
        <f t="shared" si="77"/>
        <v>421</v>
      </c>
    </row>
    <row r="1080" spans="1:8" ht="14.65" customHeight="1" x14ac:dyDescent="0.25">
      <c r="A1080" s="58">
        <v>59</v>
      </c>
      <c r="B1080" s="18">
        <v>16</v>
      </c>
      <c r="C1080" s="19" t="s">
        <v>16</v>
      </c>
      <c r="D1080" s="45">
        <v>3</v>
      </c>
      <c r="E1080" s="61"/>
      <c r="F1080" s="5">
        <f t="shared" si="75"/>
        <v>7.1258907363420431E-3</v>
      </c>
      <c r="G1080" s="53"/>
      <c r="H1080" s="9">
        <f t="shared" si="77"/>
        <v>421</v>
      </c>
    </row>
    <row r="1081" spans="1:8" ht="14.65" customHeight="1" x14ac:dyDescent="0.25">
      <c r="A1081" s="58">
        <v>59</v>
      </c>
      <c r="B1081" s="18">
        <v>17</v>
      </c>
      <c r="C1081" s="19" t="s">
        <v>17</v>
      </c>
      <c r="D1081" s="45">
        <v>2</v>
      </c>
      <c r="E1081" s="61"/>
      <c r="F1081" s="5">
        <f t="shared" si="75"/>
        <v>4.7505938242280287E-3</v>
      </c>
      <c r="G1081" s="53"/>
      <c r="H1081" s="9">
        <f t="shared" si="77"/>
        <v>421</v>
      </c>
    </row>
    <row r="1082" spans="1:8" ht="14.65" customHeight="1" thickBot="1" x14ac:dyDescent="0.3">
      <c r="A1082" s="59">
        <v>59</v>
      </c>
      <c r="B1082" s="26">
        <v>18</v>
      </c>
      <c r="C1082" s="27" t="s">
        <v>18</v>
      </c>
      <c r="D1082" s="47">
        <v>1</v>
      </c>
      <c r="E1082" s="62"/>
      <c r="F1082" s="6">
        <f t="shared" si="75"/>
        <v>2.3752969121140144E-3</v>
      </c>
      <c r="G1082" s="54"/>
      <c r="H1082" s="9">
        <f t="shared" si="77"/>
        <v>421</v>
      </c>
    </row>
    <row r="1083" spans="1:8" ht="14.65" customHeight="1" x14ac:dyDescent="0.25">
      <c r="A1083" s="25">
        <v>60</v>
      </c>
      <c r="B1083" s="16">
        <v>1</v>
      </c>
      <c r="C1083" s="17" t="s">
        <v>1</v>
      </c>
      <c r="D1083" s="44">
        <v>32</v>
      </c>
      <c r="E1083" s="60">
        <f>SUM(D1083:D1100)</f>
        <v>151</v>
      </c>
      <c r="F1083" s="15">
        <f t="shared" si="75"/>
        <v>0.2119205298013245</v>
      </c>
      <c r="G1083" s="52">
        <f>SUM(F1083:F1100)</f>
        <v>1</v>
      </c>
      <c r="H1083" s="9">
        <f>SUM(D1083:D1100)</f>
        <v>151</v>
      </c>
    </row>
    <row r="1084" spans="1:8" ht="14.65" customHeight="1" x14ac:dyDescent="0.25">
      <c r="A1084" s="57" t="s">
        <v>42</v>
      </c>
      <c r="B1084" s="18">
        <v>2</v>
      </c>
      <c r="C1084" s="19" t="s">
        <v>2</v>
      </c>
      <c r="D1084" s="45">
        <v>0</v>
      </c>
      <c r="E1084" s="61"/>
      <c r="F1084" s="5">
        <f t="shared" si="75"/>
        <v>0</v>
      </c>
      <c r="G1084" s="53"/>
      <c r="H1084" s="9">
        <f t="shared" ref="H1084:H1100" si="78">H1083</f>
        <v>151</v>
      </c>
    </row>
    <row r="1085" spans="1:8" ht="14.65" customHeight="1" x14ac:dyDescent="0.25">
      <c r="A1085" s="58" t="s">
        <v>42</v>
      </c>
      <c r="B1085" s="18">
        <v>3</v>
      </c>
      <c r="C1085" s="19" t="s">
        <v>3</v>
      </c>
      <c r="D1085" s="45">
        <v>6</v>
      </c>
      <c r="E1085" s="61"/>
      <c r="F1085" s="5">
        <f t="shared" si="75"/>
        <v>3.9735099337748346E-2</v>
      </c>
      <c r="G1085" s="53"/>
      <c r="H1085" s="9">
        <f t="shared" si="78"/>
        <v>151</v>
      </c>
    </row>
    <row r="1086" spans="1:8" ht="14.65" customHeight="1" x14ac:dyDescent="0.25">
      <c r="A1086" s="58" t="s">
        <v>42</v>
      </c>
      <c r="B1086" s="18">
        <v>4</v>
      </c>
      <c r="C1086" s="19" t="s">
        <v>4</v>
      </c>
      <c r="D1086" s="45">
        <v>0</v>
      </c>
      <c r="E1086" s="61"/>
      <c r="F1086" s="5">
        <f t="shared" si="75"/>
        <v>0</v>
      </c>
      <c r="G1086" s="53"/>
      <c r="H1086" s="9">
        <f t="shared" si="78"/>
        <v>151</v>
      </c>
    </row>
    <row r="1087" spans="1:8" ht="14.65" customHeight="1" x14ac:dyDescent="0.25">
      <c r="A1087" s="58" t="s">
        <v>42</v>
      </c>
      <c r="B1087" s="18">
        <v>5</v>
      </c>
      <c r="C1087" s="19" t="s">
        <v>5</v>
      </c>
      <c r="D1087" s="45">
        <v>0</v>
      </c>
      <c r="E1087" s="61"/>
      <c r="F1087" s="5">
        <f t="shared" si="75"/>
        <v>0</v>
      </c>
      <c r="G1087" s="53"/>
      <c r="H1087" s="9">
        <f t="shared" si="78"/>
        <v>151</v>
      </c>
    </row>
    <row r="1088" spans="1:8" ht="14.65" customHeight="1" x14ac:dyDescent="0.25">
      <c r="A1088" s="58" t="s">
        <v>42</v>
      </c>
      <c r="B1088" s="18">
        <v>6</v>
      </c>
      <c r="C1088" s="19" t="s">
        <v>6</v>
      </c>
      <c r="D1088" s="45">
        <v>6</v>
      </c>
      <c r="E1088" s="61"/>
      <c r="F1088" s="5">
        <f t="shared" si="75"/>
        <v>3.9735099337748346E-2</v>
      </c>
      <c r="G1088" s="53"/>
      <c r="H1088" s="9">
        <f t="shared" si="78"/>
        <v>151</v>
      </c>
    </row>
    <row r="1089" spans="1:8" ht="14.65" customHeight="1" x14ac:dyDescent="0.25">
      <c r="A1089" s="58" t="s">
        <v>42</v>
      </c>
      <c r="B1089" s="18">
        <v>7</v>
      </c>
      <c r="C1089" s="19" t="s">
        <v>7</v>
      </c>
      <c r="D1089" s="45">
        <v>0</v>
      </c>
      <c r="E1089" s="61"/>
      <c r="F1089" s="5">
        <f t="shared" si="75"/>
        <v>0</v>
      </c>
      <c r="G1089" s="53"/>
      <c r="H1089" s="9">
        <f t="shared" si="78"/>
        <v>151</v>
      </c>
    </row>
    <row r="1090" spans="1:8" ht="14.65" customHeight="1" x14ac:dyDescent="0.25">
      <c r="A1090" s="58" t="s">
        <v>42</v>
      </c>
      <c r="B1090" s="18">
        <v>8</v>
      </c>
      <c r="C1090" s="19" t="s">
        <v>8</v>
      </c>
      <c r="D1090" s="45">
        <v>50</v>
      </c>
      <c r="E1090" s="61"/>
      <c r="F1090" s="5">
        <f t="shared" si="75"/>
        <v>0.33112582781456956</v>
      </c>
      <c r="G1090" s="53"/>
      <c r="H1090" s="9">
        <f t="shared" si="78"/>
        <v>151</v>
      </c>
    </row>
    <row r="1091" spans="1:8" ht="14.65" customHeight="1" x14ac:dyDescent="0.25">
      <c r="A1091" s="58" t="s">
        <v>42</v>
      </c>
      <c r="B1091" s="18">
        <v>9</v>
      </c>
      <c r="C1091" s="19" t="s">
        <v>9</v>
      </c>
      <c r="D1091" s="45">
        <v>31</v>
      </c>
      <c r="E1091" s="61"/>
      <c r="F1091" s="5">
        <f t="shared" si="75"/>
        <v>0.20529801324503311</v>
      </c>
      <c r="G1091" s="53"/>
      <c r="H1091" s="9">
        <f t="shared" si="78"/>
        <v>151</v>
      </c>
    </row>
    <row r="1092" spans="1:8" ht="14.65" customHeight="1" x14ac:dyDescent="0.25">
      <c r="A1092" s="58" t="s">
        <v>42</v>
      </c>
      <c r="B1092" s="18">
        <v>10</v>
      </c>
      <c r="C1092" s="19" t="s">
        <v>10</v>
      </c>
      <c r="D1092" s="45">
        <v>2</v>
      </c>
      <c r="E1092" s="61"/>
      <c r="F1092" s="5">
        <f t="shared" si="75"/>
        <v>1.3245033112582781E-2</v>
      </c>
      <c r="G1092" s="53"/>
      <c r="H1092" s="9">
        <f t="shared" si="78"/>
        <v>151</v>
      </c>
    </row>
    <row r="1093" spans="1:8" ht="14.65" customHeight="1" x14ac:dyDescent="0.25">
      <c r="A1093" s="58" t="s">
        <v>42</v>
      </c>
      <c r="B1093" s="18">
        <v>11</v>
      </c>
      <c r="C1093" s="19" t="s">
        <v>11</v>
      </c>
      <c r="D1093" s="45">
        <v>0</v>
      </c>
      <c r="E1093" s="61"/>
      <c r="F1093" s="5">
        <f t="shared" si="75"/>
        <v>0</v>
      </c>
      <c r="G1093" s="53"/>
      <c r="H1093" s="9">
        <f t="shared" si="78"/>
        <v>151</v>
      </c>
    </row>
    <row r="1094" spans="1:8" ht="14.65" customHeight="1" x14ac:dyDescent="0.25">
      <c r="A1094" s="58" t="s">
        <v>42</v>
      </c>
      <c r="B1094" s="18">
        <v>12</v>
      </c>
      <c r="C1094" s="19" t="s">
        <v>12</v>
      </c>
      <c r="D1094" s="45">
        <v>1</v>
      </c>
      <c r="E1094" s="61"/>
      <c r="F1094" s="5">
        <f t="shared" si="75"/>
        <v>6.6225165562913907E-3</v>
      </c>
      <c r="G1094" s="53"/>
      <c r="H1094" s="9">
        <f t="shared" si="78"/>
        <v>151</v>
      </c>
    </row>
    <row r="1095" spans="1:8" ht="14.65" customHeight="1" x14ac:dyDescent="0.25">
      <c r="A1095" s="58" t="s">
        <v>42</v>
      </c>
      <c r="B1095" s="18">
        <v>13</v>
      </c>
      <c r="C1095" s="19" t="s">
        <v>13</v>
      </c>
      <c r="D1095" s="45">
        <v>17</v>
      </c>
      <c r="E1095" s="61"/>
      <c r="F1095" s="5">
        <f t="shared" si="75"/>
        <v>0.11258278145695365</v>
      </c>
      <c r="G1095" s="53"/>
      <c r="H1095" s="9">
        <f t="shared" si="78"/>
        <v>151</v>
      </c>
    </row>
    <row r="1096" spans="1:8" ht="14.65" customHeight="1" x14ac:dyDescent="0.25">
      <c r="A1096" s="58" t="s">
        <v>42</v>
      </c>
      <c r="B1096" s="18">
        <v>14</v>
      </c>
      <c r="C1096" s="19" t="s">
        <v>14</v>
      </c>
      <c r="D1096" s="45">
        <v>1</v>
      </c>
      <c r="E1096" s="61"/>
      <c r="F1096" s="5">
        <f t="shared" si="75"/>
        <v>6.6225165562913907E-3</v>
      </c>
      <c r="G1096" s="53"/>
      <c r="H1096" s="9">
        <f t="shared" si="78"/>
        <v>151</v>
      </c>
    </row>
    <row r="1097" spans="1:8" ht="14.65" customHeight="1" x14ac:dyDescent="0.25">
      <c r="A1097" s="58" t="s">
        <v>42</v>
      </c>
      <c r="B1097" s="18">
        <v>15</v>
      </c>
      <c r="C1097" s="19" t="s">
        <v>15</v>
      </c>
      <c r="D1097" s="45">
        <v>1</v>
      </c>
      <c r="E1097" s="61"/>
      <c r="F1097" s="5">
        <f t="shared" si="75"/>
        <v>6.6225165562913907E-3</v>
      </c>
      <c r="G1097" s="53"/>
      <c r="H1097" s="9">
        <f t="shared" si="78"/>
        <v>151</v>
      </c>
    </row>
    <row r="1098" spans="1:8" ht="14.65" customHeight="1" x14ac:dyDescent="0.25">
      <c r="A1098" s="58" t="s">
        <v>42</v>
      </c>
      <c r="B1098" s="18">
        <v>16</v>
      </c>
      <c r="C1098" s="19" t="s">
        <v>16</v>
      </c>
      <c r="D1098" s="45">
        <v>3</v>
      </c>
      <c r="E1098" s="61"/>
      <c r="F1098" s="5">
        <f t="shared" si="75"/>
        <v>1.9867549668874173E-2</v>
      </c>
      <c r="G1098" s="53"/>
      <c r="H1098" s="9">
        <f t="shared" si="78"/>
        <v>151</v>
      </c>
    </row>
    <row r="1099" spans="1:8" ht="14.65" customHeight="1" x14ac:dyDescent="0.25">
      <c r="A1099" s="58" t="s">
        <v>42</v>
      </c>
      <c r="B1099" s="18">
        <v>17</v>
      </c>
      <c r="C1099" s="19" t="s">
        <v>17</v>
      </c>
      <c r="D1099" s="45">
        <v>0</v>
      </c>
      <c r="E1099" s="61"/>
      <c r="F1099" s="5">
        <f t="shared" si="75"/>
        <v>0</v>
      </c>
      <c r="G1099" s="53"/>
      <c r="H1099" s="9">
        <f t="shared" si="78"/>
        <v>151</v>
      </c>
    </row>
    <row r="1100" spans="1:8" ht="14.65" customHeight="1" thickBot="1" x14ac:dyDescent="0.3">
      <c r="A1100" s="59" t="s">
        <v>42</v>
      </c>
      <c r="B1100" s="26">
        <v>18</v>
      </c>
      <c r="C1100" s="27" t="s">
        <v>18</v>
      </c>
      <c r="D1100" s="47">
        <v>1</v>
      </c>
      <c r="E1100" s="62"/>
      <c r="F1100" s="6">
        <f t="shared" si="75"/>
        <v>6.6225165562913907E-3</v>
      </c>
      <c r="G1100" s="54"/>
      <c r="H1100" s="9">
        <f t="shared" si="78"/>
        <v>151</v>
      </c>
    </row>
    <row r="1101" spans="1:8" ht="14.65" customHeight="1" x14ac:dyDescent="0.25">
      <c r="A1101" s="25">
        <v>61</v>
      </c>
      <c r="B1101" s="16">
        <v>1</v>
      </c>
      <c r="C1101" s="17" t="s">
        <v>1</v>
      </c>
      <c r="D1101" s="44">
        <v>42</v>
      </c>
      <c r="E1101" s="60">
        <f>SUM(D1101:D1118)</f>
        <v>144</v>
      </c>
      <c r="F1101" s="15">
        <f t="shared" si="75"/>
        <v>0.29166666666666669</v>
      </c>
      <c r="G1101" s="52">
        <f>SUM(F1101:F1118)</f>
        <v>1</v>
      </c>
      <c r="H1101" s="9">
        <f>SUM(D1101:D1118)</f>
        <v>144</v>
      </c>
    </row>
    <row r="1102" spans="1:8" ht="14.65" customHeight="1" x14ac:dyDescent="0.25">
      <c r="A1102" s="57" t="s">
        <v>43</v>
      </c>
      <c r="B1102" s="18">
        <v>2</v>
      </c>
      <c r="C1102" s="19" t="s">
        <v>2</v>
      </c>
      <c r="D1102" s="45">
        <v>0</v>
      </c>
      <c r="E1102" s="61"/>
      <c r="F1102" s="5">
        <f t="shared" si="75"/>
        <v>0</v>
      </c>
      <c r="G1102" s="53"/>
      <c r="H1102" s="9">
        <f t="shared" ref="H1102:H1118" si="79">H1101</f>
        <v>144</v>
      </c>
    </row>
    <row r="1103" spans="1:8" ht="14.65" customHeight="1" x14ac:dyDescent="0.25">
      <c r="A1103" s="58">
        <v>61</v>
      </c>
      <c r="B1103" s="18">
        <v>3</v>
      </c>
      <c r="C1103" s="19" t="s">
        <v>3</v>
      </c>
      <c r="D1103" s="45">
        <v>5</v>
      </c>
      <c r="E1103" s="61"/>
      <c r="F1103" s="5">
        <f t="shared" si="75"/>
        <v>3.4722222222222224E-2</v>
      </c>
      <c r="G1103" s="53"/>
      <c r="H1103" s="9">
        <f t="shared" si="79"/>
        <v>144</v>
      </c>
    </row>
    <row r="1104" spans="1:8" ht="14.65" customHeight="1" x14ac:dyDescent="0.25">
      <c r="A1104" s="58">
        <v>61</v>
      </c>
      <c r="B1104" s="18">
        <v>4</v>
      </c>
      <c r="C1104" s="19" t="s">
        <v>4</v>
      </c>
      <c r="D1104" s="45">
        <v>0</v>
      </c>
      <c r="E1104" s="61"/>
      <c r="F1104" s="5">
        <f t="shared" si="75"/>
        <v>0</v>
      </c>
      <c r="G1104" s="53"/>
      <c r="H1104" s="9">
        <f t="shared" si="79"/>
        <v>144</v>
      </c>
    </row>
    <row r="1105" spans="1:8" ht="14.65" customHeight="1" x14ac:dyDescent="0.25">
      <c r="A1105" s="58">
        <v>61</v>
      </c>
      <c r="B1105" s="18">
        <v>5</v>
      </c>
      <c r="C1105" s="19" t="s">
        <v>5</v>
      </c>
      <c r="D1105" s="45">
        <v>4</v>
      </c>
      <c r="E1105" s="61"/>
      <c r="F1105" s="5">
        <f t="shared" si="75"/>
        <v>2.7777777777777776E-2</v>
      </c>
      <c r="G1105" s="53"/>
      <c r="H1105" s="9">
        <f t="shared" si="79"/>
        <v>144</v>
      </c>
    </row>
    <row r="1106" spans="1:8" ht="14.65" customHeight="1" x14ac:dyDescent="0.25">
      <c r="A1106" s="58">
        <v>61</v>
      </c>
      <c r="B1106" s="18">
        <v>6</v>
      </c>
      <c r="C1106" s="19" t="s">
        <v>6</v>
      </c>
      <c r="D1106" s="45">
        <v>2</v>
      </c>
      <c r="E1106" s="61"/>
      <c r="F1106" s="5">
        <f t="shared" si="75"/>
        <v>1.3888888888888888E-2</v>
      </c>
      <c r="G1106" s="53"/>
      <c r="H1106" s="9">
        <f t="shared" si="79"/>
        <v>144</v>
      </c>
    </row>
    <row r="1107" spans="1:8" ht="14.65" customHeight="1" x14ac:dyDescent="0.25">
      <c r="A1107" s="58">
        <v>61</v>
      </c>
      <c r="B1107" s="18">
        <v>7</v>
      </c>
      <c r="C1107" s="19" t="s">
        <v>7</v>
      </c>
      <c r="D1107" s="45">
        <v>0</v>
      </c>
      <c r="E1107" s="61"/>
      <c r="F1107" s="5">
        <f t="shared" si="75"/>
        <v>0</v>
      </c>
      <c r="G1107" s="53"/>
      <c r="H1107" s="9">
        <f t="shared" si="79"/>
        <v>144</v>
      </c>
    </row>
    <row r="1108" spans="1:8" ht="14.65" customHeight="1" x14ac:dyDescent="0.25">
      <c r="A1108" s="58">
        <v>61</v>
      </c>
      <c r="B1108" s="18">
        <v>8</v>
      </c>
      <c r="C1108" s="19" t="s">
        <v>8</v>
      </c>
      <c r="D1108" s="45">
        <v>45</v>
      </c>
      <c r="E1108" s="61"/>
      <c r="F1108" s="5">
        <f t="shared" si="75"/>
        <v>0.3125</v>
      </c>
      <c r="G1108" s="53"/>
      <c r="H1108" s="9">
        <f t="shared" si="79"/>
        <v>144</v>
      </c>
    </row>
    <row r="1109" spans="1:8" ht="14.65" customHeight="1" x14ac:dyDescent="0.25">
      <c r="A1109" s="58">
        <v>61</v>
      </c>
      <c r="B1109" s="18">
        <v>9</v>
      </c>
      <c r="C1109" s="19" t="s">
        <v>9</v>
      </c>
      <c r="D1109" s="45">
        <v>21</v>
      </c>
      <c r="E1109" s="61"/>
      <c r="F1109" s="5">
        <f t="shared" ref="F1109:F1172" si="80">D1109/H1109</f>
        <v>0.14583333333333334</v>
      </c>
      <c r="G1109" s="53"/>
      <c r="H1109" s="9">
        <f t="shared" si="79"/>
        <v>144</v>
      </c>
    </row>
    <row r="1110" spans="1:8" ht="14.65" customHeight="1" x14ac:dyDescent="0.25">
      <c r="A1110" s="58">
        <v>61</v>
      </c>
      <c r="B1110" s="18">
        <v>10</v>
      </c>
      <c r="C1110" s="19" t="s">
        <v>10</v>
      </c>
      <c r="D1110" s="45">
        <v>3</v>
      </c>
      <c r="E1110" s="61"/>
      <c r="F1110" s="5">
        <f t="shared" si="80"/>
        <v>2.0833333333333332E-2</v>
      </c>
      <c r="G1110" s="53"/>
      <c r="H1110" s="9">
        <f t="shared" si="79"/>
        <v>144</v>
      </c>
    </row>
    <row r="1111" spans="1:8" ht="14.65" customHeight="1" x14ac:dyDescent="0.25">
      <c r="A1111" s="58">
        <v>61</v>
      </c>
      <c r="B1111" s="18">
        <v>11</v>
      </c>
      <c r="C1111" s="19" t="s">
        <v>11</v>
      </c>
      <c r="D1111" s="45">
        <v>1</v>
      </c>
      <c r="E1111" s="61"/>
      <c r="F1111" s="5">
        <f t="shared" si="80"/>
        <v>6.9444444444444441E-3</v>
      </c>
      <c r="G1111" s="53"/>
      <c r="H1111" s="9">
        <f t="shared" si="79"/>
        <v>144</v>
      </c>
    </row>
    <row r="1112" spans="1:8" ht="14.65" customHeight="1" x14ac:dyDescent="0.25">
      <c r="A1112" s="58">
        <v>61</v>
      </c>
      <c r="B1112" s="18">
        <v>12</v>
      </c>
      <c r="C1112" s="19" t="s">
        <v>12</v>
      </c>
      <c r="D1112" s="45">
        <v>0</v>
      </c>
      <c r="E1112" s="61"/>
      <c r="F1112" s="5">
        <f t="shared" si="80"/>
        <v>0</v>
      </c>
      <c r="G1112" s="53"/>
      <c r="H1112" s="9">
        <f t="shared" si="79"/>
        <v>144</v>
      </c>
    </row>
    <row r="1113" spans="1:8" ht="14.65" customHeight="1" x14ac:dyDescent="0.25">
      <c r="A1113" s="58">
        <v>61</v>
      </c>
      <c r="B1113" s="18">
        <v>13</v>
      </c>
      <c r="C1113" s="19" t="s">
        <v>13</v>
      </c>
      <c r="D1113" s="45">
        <v>17</v>
      </c>
      <c r="E1113" s="61"/>
      <c r="F1113" s="5">
        <f t="shared" si="80"/>
        <v>0.11805555555555555</v>
      </c>
      <c r="G1113" s="53"/>
      <c r="H1113" s="9">
        <f t="shared" si="79"/>
        <v>144</v>
      </c>
    </row>
    <row r="1114" spans="1:8" ht="14.65" customHeight="1" x14ac:dyDescent="0.25">
      <c r="A1114" s="58">
        <v>61</v>
      </c>
      <c r="B1114" s="18">
        <v>14</v>
      </c>
      <c r="C1114" s="19" t="s">
        <v>14</v>
      </c>
      <c r="D1114" s="45">
        <v>2</v>
      </c>
      <c r="E1114" s="61"/>
      <c r="F1114" s="5">
        <f t="shared" si="80"/>
        <v>1.3888888888888888E-2</v>
      </c>
      <c r="G1114" s="53"/>
      <c r="H1114" s="9">
        <f t="shared" si="79"/>
        <v>144</v>
      </c>
    </row>
    <row r="1115" spans="1:8" ht="14.65" customHeight="1" x14ac:dyDescent="0.25">
      <c r="A1115" s="58">
        <v>61</v>
      </c>
      <c r="B1115" s="18">
        <v>15</v>
      </c>
      <c r="C1115" s="19" t="s">
        <v>15</v>
      </c>
      <c r="D1115" s="45">
        <v>0</v>
      </c>
      <c r="E1115" s="61"/>
      <c r="F1115" s="5">
        <f t="shared" si="80"/>
        <v>0</v>
      </c>
      <c r="G1115" s="53"/>
      <c r="H1115" s="9">
        <f t="shared" si="79"/>
        <v>144</v>
      </c>
    </row>
    <row r="1116" spans="1:8" ht="14.65" customHeight="1" x14ac:dyDescent="0.25">
      <c r="A1116" s="58">
        <v>61</v>
      </c>
      <c r="B1116" s="18">
        <v>16</v>
      </c>
      <c r="C1116" s="19" t="s">
        <v>16</v>
      </c>
      <c r="D1116" s="45">
        <v>0</v>
      </c>
      <c r="E1116" s="61"/>
      <c r="F1116" s="5">
        <f t="shared" si="80"/>
        <v>0</v>
      </c>
      <c r="G1116" s="53"/>
      <c r="H1116" s="9">
        <f t="shared" si="79"/>
        <v>144</v>
      </c>
    </row>
    <row r="1117" spans="1:8" ht="14.65" customHeight="1" x14ac:dyDescent="0.25">
      <c r="A1117" s="58">
        <v>61</v>
      </c>
      <c r="B1117" s="18">
        <v>17</v>
      </c>
      <c r="C1117" s="19" t="s">
        <v>17</v>
      </c>
      <c r="D1117" s="45">
        <v>2</v>
      </c>
      <c r="E1117" s="61"/>
      <c r="F1117" s="5">
        <f t="shared" si="80"/>
        <v>1.3888888888888888E-2</v>
      </c>
      <c r="G1117" s="53"/>
      <c r="H1117" s="9">
        <f t="shared" si="79"/>
        <v>144</v>
      </c>
    </row>
    <row r="1118" spans="1:8" ht="14.65" customHeight="1" thickBot="1" x14ac:dyDescent="0.3">
      <c r="A1118" s="59">
        <v>61</v>
      </c>
      <c r="B1118" s="26">
        <v>18</v>
      </c>
      <c r="C1118" s="27" t="s">
        <v>18</v>
      </c>
      <c r="D1118" s="47">
        <v>0</v>
      </c>
      <c r="E1118" s="62"/>
      <c r="F1118" s="6">
        <f t="shared" si="80"/>
        <v>0</v>
      </c>
      <c r="G1118" s="54"/>
      <c r="H1118" s="9">
        <f t="shared" si="79"/>
        <v>144</v>
      </c>
    </row>
    <row r="1119" spans="1:8" ht="14.65" customHeight="1" x14ac:dyDescent="0.25">
      <c r="A1119" s="25">
        <v>62</v>
      </c>
      <c r="B1119" s="16">
        <v>1</v>
      </c>
      <c r="C1119" s="17" t="s">
        <v>1</v>
      </c>
      <c r="D1119" s="44">
        <v>37</v>
      </c>
      <c r="E1119" s="60">
        <f>SUM(D1119:D1136)</f>
        <v>140</v>
      </c>
      <c r="F1119" s="15">
        <f t="shared" si="80"/>
        <v>0.26428571428571429</v>
      </c>
      <c r="G1119" s="52">
        <f>SUM(F1119:F1136)</f>
        <v>0.99999999999999978</v>
      </c>
      <c r="H1119" s="9">
        <f>SUM(D1119:D1136)</f>
        <v>140</v>
      </c>
    </row>
    <row r="1120" spans="1:8" ht="14.65" customHeight="1" x14ac:dyDescent="0.25">
      <c r="A1120" s="57" t="s">
        <v>44</v>
      </c>
      <c r="B1120" s="18">
        <v>2</v>
      </c>
      <c r="C1120" s="19" t="s">
        <v>2</v>
      </c>
      <c r="D1120" s="45">
        <v>1</v>
      </c>
      <c r="E1120" s="61"/>
      <c r="F1120" s="5">
        <f t="shared" si="80"/>
        <v>7.1428571428571426E-3</v>
      </c>
      <c r="G1120" s="53"/>
      <c r="H1120" s="9">
        <f t="shared" ref="H1120:H1136" si="81">H1119</f>
        <v>140</v>
      </c>
    </row>
    <row r="1121" spans="1:8" ht="14.65" customHeight="1" x14ac:dyDescent="0.25">
      <c r="A1121" s="58">
        <v>62</v>
      </c>
      <c r="B1121" s="18">
        <v>3</v>
      </c>
      <c r="C1121" s="19" t="s">
        <v>3</v>
      </c>
      <c r="D1121" s="45">
        <v>11</v>
      </c>
      <c r="E1121" s="61"/>
      <c r="F1121" s="5">
        <f t="shared" si="80"/>
        <v>7.857142857142857E-2</v>
      </c>
      <c r="G1121" s="53"/>
      <c r="H1121" s="9">
        <f t="shared" si="81"/>
        <v>140</v>
      </c>
    </row>
    <row r="1122" spans="1:8" ht="14.65" customHeight="1" x14ac:dyDescent="0.25">
      <c r="A1122" s="58">
        <v>62</v>
      </c>
      <c r="B1122" s="18">
        <v>4</v>
      </c>
      <c r="C1122" s="19" t="s">
        <v>4</v>
      </c>
      <c r="D1122" s="45">
        <v>0</v>
      </c>
      <c r="E1122" s="61"/>
      <c r="F1122" s="5">
        <f t="shared" si="80"/>
        <v>0</v>
      </c>
      <c r="G1122" s="53"/>
      <c r="H1122" s="9">
        <f t="shared" si="81"/>
        <v>140</v>
      </c>
    </row>
    <row r="1123" spans="1:8" ht="14.65" customHeight="1" x14ac:dyDescent="0.25">
      <c r="A1123" s="58">
        <v>62</v>
      </c>
      <c r="B1123" s="18">
        <v>5</v>
      </c>
      <c r="C1123" s="19" t="s">
        <v>5</v>
      </c>
      <c r="D1123" s="45">
        <v>0</v>
      </c>
      <c r="E1123" s="61"/>
      <c r="F1123" s="5">
        <f t="shared" si="80"/>
        <v>0</v>
      </c>
      <c r="G1123" s="53"/>
      <c r="H1123" s="9">
        <f t="shared" si="81"/>
        <v>140</v>
      </c>
    </row>
    <row r="1124" spans="1:8" ht="14.65" customHeight="1" x14ac:dyDescent="0.25">
      <c r="A1124" s="58">
        <v>62</v>
      </c>
      <c r="B1124" s="18">
        <v>6</v>
      </c>
      <c r="C1124" s="19" t="s">
        <v>6</v>
      </c>
      <c r="D1124" s="45">
        <v>3</v>
      </c>
      <c r="E1124" s="61"/>
      <c r="F1124" s="5">
        <f t="shared" si="80"/>
        <v>2.1428571428571429E-2</v>
      </c>
      <c r="G1124" s="53"/>
      <c r="H1124" s="9">
        <f t="shared" si="81"/>
        <v>140</v>
      </c>
    </row>
    <row r="1125" spans="1:8" ht="14.65" customHeight="1" x14ac:dyDescent="0.25">
      <c r="A1125" s="58">
        <v>62</v>
      </c>
      <c r="B1125" s="18">
        <v>7</v>
      </c>
      <c r="C1125" s="19" t="s">
        <v>7</v>
      </c>
      <c r="D1125" s="45">
        <v>1</v>
      </c>
      <c r="E1125" s="61"/>
      <c r="F1125" s="5">
        <f t="shared" si="80"/>
        <v>7.1428571428571426E-3</v>
      </c>
      <c r="G1125" s="53"/>
      <c r="H1125" s="9">
        <f t="shared" si="81"/>
        <v>140</v>
      </c>
    </row>
    <row r="1126" spans="1:8" ht="14.65" customHeight="1" x14ac:dyDescent="0.25">
      <c r="A1126" s="58">
        <v>62</v>
      </c>
      <c r="B1126" s="18">
        <v>8</v>
      </c>
      <c r="C1126" s="19" t="s">
        <v>8</v>
      </c>
      <c r="D1126" s="45">
        <v>30</v>
      </c>
      <c r="E1126" s="61"/>
      <c r="F1126" s="5">
        <f t="shared" si="80"/>
        <v>0.21428571428571427</v>
      </c>
      <c r="G1126" s="53"/>
      <c r="H1126" s="9">
        <f t="shared" si="81"/>
        <v>140</v>
      </c>
    </row>
    <row r="1127" spans="1:8" ht="14.65" customHeight="1" x14ac:dyDescent="0.25">
      <c r="A1127" s="58">
        <v>62</v>
      </c>
      <c r="B1127" s="18">
        <v>9</v>
      </c>
      <c r="C1127" s="19" t="s">
        <v>9</v>
      </c>
      <c r="D1127" s="45">
        <v>22</v>
      </c>
      <c r="E1127" s="61"/>
      <c r="F1127" s="5">
        <f t="shared" si="80"/>
        <v>0.15714285714285714</v>
      </c>
      <c r="G1127" s="53"/>
      <c r="H1127" s="9">
        <f t="shared" si="81"/>
        <v>140</v>
      </c>
    </row>
    <row r="1128" spans="1:8" ht="14.65" customHeight="1" x14ac:dyDescent="0.25">
      <c r="A1128" s="58">
        <v>62</v>
      </c>
      <c r="B1128" s="18">
        <v>10</v>
      </c>
      <c r="C1128" s="19" t="s">
        <v>10</v>
      </c>
      <c r="D1128" s="45">
        <v>5</v>
      </c>
      <c r="E1128" s="61"/>
      <c r="F1128" s="5">
        <f t="shared" si="80"/>
        <v>3.5714285714285712E-2</v>
      </c>
      <c r="G1128" s="53"/>
      <c r="H1128" s="9">
        <f t="shared" si="81"/>
        <v>140</v>
      </c>
    </row>
    <row r="1129" spans="1:8" ht="14.65" customHeight="1" x14ac:dyDescent="0.25">
      <c r="A1129" s="58">
        <v>62</v>
      </c>
      <c r="B1129" s="18">
        <v>11</v>
      </c>
      <c r="C1129" s="19" t="s">
        <v>11</v>
      </c>
      <c r="D1129" s="45">
        <v>0</v>
      </c>
      <c r="E1129" s="61"/>
      <c r="F1129" s="5">
        <f t="shared" si="80"/>
        <v>0</v>
      </c>
      <c r="G1129" s="53"/>
      <c r="H1129" s="9">
        <f t="shared" si="81"/>
        <v>140</v>
      </c>
    </row>
    <row r="1130" spans="1:8" ht="14.65" customHeight="1" x14ac:dyDescent="0.25">
      <c r="A1130" s="58">
        <v>62</v>
      </c>
      <c r="B1130" s="18">
        <v>12</v>
      </c>
      <c r="C1130" s="19" t="s">
        <v>12</v>
      </c>
      <c r="D1130" s="45">
        <v>0</v>
      </c>
      <c r="E1130" s="61"/>
      <c r="F1130" s="5">
        <f t="shared" si="80"/>
        <v>0</v>
      </c>
      <c r="G1130" s="53"/>
      <c r="H1130" s="9">
        <f t="shared" si="81"/>
        <v>140</v>
      </c>
    </row>
    <row r="1131" spans="1:8" ht="14.65" customHeight="1" x14ac:dyDescent="0.25">
      <c r="A1131" s="58">
        <v>62</v>
      </c>
      <c r="B1131" s="18">
        <v>13</v>
      </c>
      <c r="C1131" s="19" t="s">
        <v>13</v>
      </c>
      <c r="D1131" s="45">
        <v>27</v>
      </c>
      <c r="E1131" s="61"/>
      <c r="F1131" s="5">
        <f t="shared" si="80"/>
        <v>0.19285714285714287</v>
      </c>
      <c r="G1131" s="53"/>
      <c r="H1131" s="9">
        <f t="shared" si="81"/>
        <v>140</v>
      </c>
    </row>
    <row r="1132" spans="1:8" ht="14.65" customHeight="1" x14ac:dyDescent="0.25">
      <c r="A1132" s="58">
        <v>62</v>
      </c>
      <c r="B1132" s="18">
        <v>14</v>
      </c>
      <c r="C1132" s="19" t="s">
        <v>14</v>
      </c>
      <c r="D1132" s="45">
        <v>2</v>
      </c>
      <c r="E1132" s="61"/>
      <c r="F1132" s="5">
        <f t="shared" si="80"/>
        <v>1.4285714285714285E-2</v>
      </c>
      <c r="G1132" s="53"/>
      <c r="H1132" s="9">
        <f t="shared" si="81"/>
        <v>140</v>
      </c>
    </row>
    <row r="1133" spans="1:8" ht="14.65" customHeight="1" x14ac:dyDescent="0.25">
      <c r="A1133" s="58">
        <v>62</v>
      </c>
      <c r="B1133" s="18">
        <v>15</v>
      </c>
      <c r="C1133" s="19" t="s">
        <v>15</v>
      </c>
      <c r="D1133" s="45">
        <v>0</v>
      </c>
      <c r="E1133" s="61"/>
      <c r="F1133" s="5">
        <f t="shared" si="80"/>
        <v>0</v>
      </c>
      <c r="G1133" s="53"/>
      <c r="H1133" s="9">
        <f t="shared" si="81"/>
        <v>140</v>
      </c>
    </row>
    <row r="1134" spans="1:8" ht="14.65" customHeight="1" x14ac:dyDescent="0.25">
      <c r="A1134" s="58">
        <v>62</v>
      </c>
      <c r="B1134" s="18">
        <v>16</v>
      </c>
      <c r="C1134" s="19" t="s">
        <v>16</v>
      </c>
      <c r="D1134" s="45">
        <v>0</v>
      </c>
      <c r="E1134" s="61"/>
      <c r="F1134" s="5">
        <f t="shared" si="80"/>
        <v>0</v>
      </c>
      <c r="G1134" s="53"/>
      <c r="H1134" s="9">
        <f t="shared" si="81"/>
        <v>140</v>
      </c>
    </row>
    <row r="1135" spans="1:8" ht="14.65" customHeight="1" x14ac:dyDescent="0.25">
      <c r="A1135" s="58">
        <v>62</v>
      </c>
      <c r="B1135" s="18">
        <v>17</v>
      </c>
      <c r="C1135" s="19" t="s">
        <v>17</v>
      </c>
      <c r="D1135" s="45">
        <v>0</v>
      </c>
      <c r="E1135" s="61"/>
      <c r="F1135" s="5">
        <f t="shared" si="80"/>
        <v>0</v>
      </c>
      <c r="G1135" s="53"/>
      <c r="H1135" s="9">
        <f t="shared" si="81"/>
        <v>140</v>
      </c>
    </row>
    <row r="1136" spans="1:8" ht="14.65" customHeight="1" thickBot="1" x14ac:dyDescent="0.3">
      <c r="A1136" s="59">
        <v>62</v>
      </c>
      <c r="B1136" s="26">
        <v>18</v>
      </c>
      <c r="C1136" s="27" t="s">
        <v>18</v>
      </c>
      <c r="D1136" s="47">
        <v>1</v>
      </c>
      <c r="E1136" s="62"/>
      <c r="F1136" s="6">
        <f t="shared" si="80"/>
        <v>7.1428571428571426E-3</v>
      </c>
      <c r="G1136" s="54"/>
      <c r="H1136" s="9">
        <f t="shared" si="81"/>
        <v>140</v>
      </c>
    </row>
    <row r="1137" spans="1:8" ht="14.65" customHeight="1" x14ac:dyDescent="0.25">
      <c r="A1137" s="25">
        <v>63</v>
      </c>
      <c r="B1137" s="16">
        <v>1</v>
      </c>
      <c r="C1137" s="17" t="s">
        <v>1</v>
      </c>
      <c r="D1137" s="44">
        <v>9</v>
      </c>
      <c r="E1137" s="60">
        <f>SUM(D1137:D1154)</f>
        <v>58</v>
      </c>
      <c r="F1137" s="15">
        <f t="shared" si="80"/>
        <v>0.15517241379310345</v>
      </c>
      <c r="G1137" s="52">
        <f>SUM(F1137:F1154)</f>
        <v>1</v>
      </c>
      <c r="H1137" s="9">
        <f>SUM(D1137:D1154)</f>
        <v>58</v>
      </c>
    </row>
    <row r="1138" spans="1:8" ht="14.65" customHeight="1" x14ac:dyDescent="0.25">
      <c r="A1138" s="57" t="s">
        <v>45</v>
      </c>
      <c r="B1138" s="18">
        <v>2</v>
      </c>
      <c r="C1138" s="19" t="s">
        <v>2</v>
      </c>
      <c r="D1138" s="45">
        <v>0</v>
      </c>
      <c r="E1138" s="61"/>
      <c r="F1138" s="5">
        <f t="shared" si="80"/>
        <v>0</v>
      </c>
      <c r="G1138" s="53"/>
      <c r="H1138" s="9">
        <f t="shared" ref="H1138:H1154" si="82">H1137</f>
        <v>58</v>
      </c>
    </row>
    <row r="1139" spans="1:8" ht="14.65" customHeight="1" x14ac:dyDescent="0.25">
      <c r="A1139" s="58">
        <v>63</v>
      </c>
      <c r="B1139" s="18">
        <v>3</v>
      </c>
      <c r="C1139" s="19" t="s">
        <v>3</v>
      </c>
      <c r="D1139" s="45">
        <v>19</v>
      </c>
      <c r="E1139" s="61"/>
      <c r="F1139" s="5">
        <f t="shared" si="80"/>
        <v>0.32758620689655171</v>
      </c>
      <c r="G1139" s="53"/>
      <c r="H1139" s="9">
        <f t="shared" si="82"/>
        <v>58</v>
      </c>
    </row>
    <row r="1140" spans="1:8" ht="14.65" customHeight="1" x14ac:dyDescent="0.25">
      <c r="A1140" s="58">
        <v>63</v>
      </c>
      <c r="B1140" s="18">
        <v>4</v>
      </c>
      <c r="C1140" s="19" t="s">
        <v>4</v>
      </c>
      <c r="D1140" s="45">
        <v>0</v>
      </c>
      <c r="E1140" s="61"/>
      <c r="F1140" s="5">
        <f t="shared" si="80"/>
        <v>0</v>
      </c>
      <c r="G1140" s="53"/>
      <c r="H1140" s="9">
        <f t="shared" si="82"/>
        <v>58</v>
      </c>
    </row>
    <row r="1141" spans="1:8" ht="14.65" customHeight="1" x14ac:dyDescent="0.25">
      <c r="A1141" s="58">
        <v>63</v>
      </c>
      <c r="B1141" s="18">
        <v>5</v>
      </c>
      <c r="C1141" s="19" t="s">
        <v>5</v>
      </c>
      <c r="D1141" s="45">
        <v>0</v>
      </c>
      <c r="E1141" s="61"/>
      <c r="F1141" s="5">
        <f t="shared" si="80"/>
        <v>0</v>
      </c>
      <c r="G1141" s="53"/>
      <c r="H1141" s="9">
        <f t="shared" si="82"/>
        <v>58</v>
      </c>
    </row>
    <row r="1142" spans="1:8" ht="14.65" customHeight="1" x14ac:dyDescent="0.25">
      <c r="A1142" s="58">
        <v>63</v>
      </c>
      <c r="B1142" s="18">
        <v>6</v>
      </c>
      <c r="C1142" s="19" t="s">
        <v>6</v>
      </c>
      <c r="D1142" s="45">
        <v>1</v>
      </c>
      <c r="E1142" s="61"/>
      <c r="F1142" s="5">
        <f t="shared" si="80"/>
        <v>1.7241379310344827E-2</v>
      </c>
      <c r="G1142" s="53"/>
      <c r="H1142" s="9">
        <f t="shared" si="82"/>
        <v>58</v>
      </c>
    </row>
    <row r="1143" spans="1:8" ht="14.65" customHeight="1" x14ac:dyDescent="0.25">
      <c r="A1143" s="58">
        <v>63</v>
      </c>
      <c r="B1143" s="18">
        <v>7</v>
      </c>
      <c r="C1143" s="19" t="s">
        <v>7</v>
      </c>
      <c r="D1143" s="45">
        <v>0</v>
      </c>
      <c r="E1143" s="61"/>
      <c r="F1143" s="5">
        <f t="shared" si="80"/>
        <v>0</v>
      </c>
      <c r="G1143" s="53"/>
      <c r="H1143" s="9">
        <f t="shared" si="82"/>
        <v>58</v>
      </c>
    </row>
    <row r="1144" spans="1:8" ht="14.65" customHeight="1" x14ac:dyDescent="0.25">
      <c r="A1144" s="58">
        <v>63</v>
      </c>
      <c r="B1144" s="18">
        <v>8</v>
      </c>
      <c r="C1144" s="19" t="s">
        <v>8</v>
      </c>
      <c r="D1144" s="45">
        <v>13</v>
      </c>
      <c r="E1144" s="61"/>
      <c r="F1144" s="5">
        <f t="shared" si="80"/>
        <v>0.22413793103448276</v>
      </c>
      <c r="G1144" s="53"/>
      <c r="H1144" s="9">
        <f t="shared" si="82"/>
        <v>58</v>
      </c>
    </row>
    <row r="1145" spans="1:8" ht="14.65" customHeight="1" x14ac:dyDescent="0.25">
      <c r="A1145" s="58">
        <v>63</v>
      </c>
      <c r="B1145" s="18">
        <v>9</v>
      </c>
      <c r="C1145" s="19" t="s">
        <v>9</v>
      </c>
      <c r="D1145" s="45">
        <v>3</v>
      </c>
      <c r="E1145" s="61"/>
      <c r="F1145" s="5">
        <f t="shared" si="80"/>
        <v>5.1724137931034482E-2</v>
      </c>
      <c r="G1145" s="53"/>
      <c r="H1145" s="9">
        <f t="shared" si="82"/>
        <v>58</v>
      </c>
    </row>
    <row r="1146" spans="1:8" ht="14.65" customHeight="1" x14ac:dyDescent="0.25">
      <c r="A1146" s="58">
        <v>63</v>
      </c>
      <c r="B1146" s="18">
        <v>10</v>
      </c>
      <c r="C1146" s="19" t="s">
        <v>10</v>
      </c>
      <c r="D1146" s="45">
        <v>0</v>
      </c>
      <c r="E1146" s="61"/>
      <c r="F1146" s="5">
        <f t="shared" si="80"/>
        <v>0</v>
      </c>
      <c r="G1146" s="53"/>
      <c r="H1146" s="9">
        <f t="shared" si="82"/>
        <v>58</v>
      </c>
    </row>
    <row r="1147" spans="1:8" ht="14.65" customHeight="1" x14ac:dyDescent="0.25">
      <c r="A1147" s="58">
        <v>63</v>
      </c>
      <c r="B1147" s="18">
        <v>11</v>
      </c>
      <c r="C1147" s="19" t="s">
        <v>11</v>
      </c>
      <c r="D1147" s="45">
        <v>0</v>
      </c>
      <c r="E1147" s="61"/>
      <c r="F1147" s="5">
        <f t="shared" si="80"/>
        <v>0</v>
      </c>
      <c r="G1147" s="53"/>
      <c r="H1147" s="9">
        <f t="shared" si="82"/>
        <v>58</v>
      </c>
    </row>
    <row r="1148" spans="1:8" ht="14.65" customHeight="1" x14ac:dyDescent="0.25">
      <c r="A1148" s="58">
        <v>63</v>
      </c>
      <c r="B1148" s="18">
        <v>12</v>
      </c>
      <c r="C1148" s="19" t="s">
        <v>12</v>
      </c>
      <c r="D1148" s="45">
        <v>0</v>
      </c>
      <c r="E1148" s="61"/>
      <c r="F1148" s="5">
        <f t="shared" si="80"/>
        <v>0</v>
      </c>
      <c r="G1148" s="53"/>
      <c r="H1148" s="9">
        <f t="shared" si="82"/>
        <v>58</v>
      </c>
    </row>
    <row r="1149" spans="1:8" ht="14.65" customHeight="1" x14ac:dyDescent="0.25">
      <c r="A1149" s="58">
        <v>63</v>
      </c>
      <c r="B1149" s="18">
        <v>13</v>
      </c>
      <c r="C1149" s="19" t="s">
        <v>13</v>
      </c>
      <c r="D1149" s="45">
        <v>10</v>
      </c>
      <c r="E1149" s="61"/>
      <c r="F1149" s="5">
        <f t="shared" si="80"/>
        <v>0.17241379310344829</v>
      </c>
      <c r="G1149" s="53"/>
      <c r="H1149" s="9">
        <f t="shared" si="82"/>
        <v>58</v>
      </c>
    </row>
    <row r="1150" spans="1:8" ht="14.65" customHeight="1" x14ac:dyDescent="0.25">
      <c r="A1150" s="58">
        <v>63</v>
      </c>
      <c r="B1150" s="18">
        <v>14</v>
      </c>
      <c r="C1150" s="19" t="s">
        <v>14</v>
      </c>
      <c r="D1150" s="45">
        <v>0</v>
      </c>
      <c r="E1150" s="61"/>
      <c r="F1150" s="5">
        <f t="shared" si="80"/>
        <v>0</v>
      </c>
      <c r="G1150" s="53"/>
      <c r="H1150" s="9">
        <f t="shared" si="82"/>
        <v>58</v>
      </c>
    </row>
    <row r="1151" spans="1:8" ht="14.65" customHeight="1" x14ac:dyDescent="0.25">
      <c r="A1151" s="58">
        <v>63</v>
      </c>
      <c r="B1151" s="18">
        <v>15</v>
      </c>
      <c r="C1151" s="19" t="s">
        <v>15</v>
      </c>
      <c r="D1151" s="45">
        <v>1</v>
      </c>
      <c r="E1151" s="61"/>
      <c r="F1151" s="5">
        <f t="shared" si="80"/>
        <v>1.7241379310344827E-2</v>
      </c>
      <c r="G1151" s="53"/>
      <c r="H1151" s="9">
        <f t="shared" si="82"/>
        <v>58</v>
      </c>
    </row>
    <row r="1152" spans="1:8" ht="14.65" customHeight="1" x14ac:dyDescent="0.25">
      <c r="A1152" s="58">
        <v>63</v>
      </c>
      <c r="B1152" s="18">
        <v>16</v>
      </c>
      <c r="C1152" s="19" t="s">
        <v>16</v>
      </c>
      <c r="D1152" s="45">
        <v>1</v>
      </c>
      <c r="E1152" s="61"/>
      <c r="F1152" s="5">
        <f t="shared" si="80"/>
        <v>1.7241379310344827E-2</v>
      </c>
      <c r="G1152" s="53"/>
      <c r="H1152" s="9">
        <f t="shared" si="82"/>
        <v>58</v>
      </c>
    </row>
    <row r="1153" spans="1:8" ht="14.65" customHeight="1" x14ac:dyDescent="0.25">
      <c r="A1153" s="58">
        <v>63</v>
      </c>
      <c r="B1153" s="18">
        <v>17</v>
      </c>
      <c r="C1153" s="19" t="s">
        <v>17</v>
      </c>
      <c r="D1153" s="45">
        <v>0</v>
      </c>
      <c r="E1153" s="61"/>
      <c r="F1153" s="5">
        <f t="shared" si="80"/>
        <v>0</v>
      </c>
      <c r="G1153" s="53"/>
      <c r="H1153" s="9">
        <f t="shared" si="82"/>
        <v>58</v>
      </c>
    </row>
    <row r="1154" spans="1:8" ht="14.65" customHeight="1" thickBot="1" x14ac:dyDescent="0.3">
      <c r="A1154" s="59">
        <v>63</v>
      </c>
      <c r="B1154" s="26">
        <v>18</v>
      </c>
      <c r="C1154" s="27" t="s">
        <v>18</v>
      </c>
      <c r="D1154" s="47">
        <v>1</v>
      </c>
      <c r="E1154" s="62"/>
      <c r="F1154" s="6">
        <f t="shared" si="80"/>
        <v>1.7241379310344827E-2</v>
      </c>
      <c r="G1154" s="54"/>
      <c r="H1154" s="9">
        <f t="shared" si="82"/>
        <v>58</v>
      </c>
    </row>
    <row r="1155" spans="1:8" ht="14.65" customHeight="1" x14ac:dyDescent="0.25">
      <c r="A1155" s="25">
        <v>64</v>
      </c>
      <c r="B1155" s="16">
        <v>1</v>
      </c>
      <c r="C1155" s="17" t="s">
        <v>1</v>
      </c>
      <c r="D1155" s="44">
        <v>88</v>
      </c>
      <c r="E1155" s="60">
        <f>SUM(D1155:D1172)</f>
        <v>336</v>
      </c>
      <c r="F1155" s="15">
        <f t="shared" si="80"/>
        <v>0.26190476190476192</v>
      </c>
      <c r="G1155" s="52">
        <f>SUM(F1155:F1172)</f>
        <v>1</v>
      </c>
      <c r="H1155" s="9">
        <f>SUM(D1155:D1172)</f>
        <v>336</v>
      </c>
    </row>
    <row r="1156" spans="1:8" ht="14.65" customHeight="1" x14ac:dyDescent="0.25">
      <c r="A1156" s="57" t="s">
        <v>46</v>
      </c>
      <c r="B1156" s="18">
        <v>2</v>
      </c>
      <c r="C1156" s="19" t="s">
        <v>2</v>
      </c>
      <c r="D1156" s="45">
        <v>0</v>
      </c>
      <c r="E1156" s="61"/>
      <c r="F1156" s="5">
        <f t="shared" si="80"/>
        <v>0</v>
      </c>
      <c r="G1156" s="53"/>
      <c r="H1156" s="9">
        <f t="shared" ref="H1156:H1172" si="83">H1155</f>
        <v>336</v>
      </c>
    </row>
    <row r="1157" spans="1:8" ht="14.65" customHeight="1" x14ac:dyDescent="0.25">
      <c r="A1157" s="58">
        <v>64</v>
      </c>
      <c r="B1157" s="18">
        <v>3</v>
      </c>
      <c r="C1157" s="19" t="s">
        <v>3</v>
      </c>
      <c r="D1157" s="45">
        <v>26</v>
      </c>
      <c r="E1157" s="61"/>
      <c r="F1157" s="5">
        <f t="shared" si="80"/>
        <v>7.7380952380952384E-2</v>
      </c>
      <c r="G1157" s="53"/>
      <c r="H1157" s="9">
        <f t="shared" si="83"/>
        <v>336</v>
      </c>
    </row>
    <row r="1158" spans="1:8" ht="14.65" customHeight="1" x14ac:dyDescent="0.25">
      <c r="A1158" s="58">
        <v>64</v>
      </c>
      <c r="B1158" s="18">
        <v>4</v>
      </c>
      <c r="C1158" s="19" t="s">
        <v>4</v>
      </c>
      <c r="D1158" s="45">
        <v>0</v>
      </c>
      <c r="E1158" s="61"/>
      <c r="F1158" s="5">
        <f t="shared" si="80"/>
        <v>0</v>
      </c>
      <c r="G1158" s="53"/>
      <c r="H1158" s="9">
        <f t="shared" si="83"/>
        <v>336</v>
      </c>
    </row>
    <row r="1159" spans="1:8" ht="14.65" customHeight="1" x14ac:dyDescent="0.25">
      <c r="A1159" s="58">
        <v>64</v>
      </c>
      <c r="B1159" s="18">
        <v>5</v>
      </c>
      <c r="C1159" s="19" t="s">
        <v>5</v>
      </c>
      <c r="D1159" s="45">
        <v>0</v>
      </c>
      <c r="E1159" s="61"/>
      <c r="F1159" s="5">
        <f t="shared" si="80"/>
        <v>0</v>
      </c>
      <c r="G1159" s="53"/>
      <c r="H1159" s="9">
        <f t="shared" si="83"/>
        <v>336</v>
      </c>
    </row>
    <row r="1160" spans="1:8" ht="14.65" customHeight="1" x14ac:dyDescent="0.25">
      <c r="A1160" s="58">
        <v>64</v>
      </c>
      <c r="B1160" s="18">
        <v>6</v>
      </c>
      <c r="C1160" s="19" t="s">
        <v>6</v>
      </c>
      <c r="D1160" s="45">
        <v>10</v>
      </c>
      <c r="E1160" s="61"/>
      <c r="F1160" s="5">
        <f t="shared" si="80"/>
        <v>2.976190476190476E-2</v>
      </c>
      <c r="G1160" s="53"/>
      <c r="H1160" s="9">
        <f t="shared" si="83"/>
        <v>336</v>
      </c>
    </row>
    <row r="1161" spans="1:8" ht="14.65" customHeight="1" x14ac:dyDescent="0.25">
      <c r="A1161" s="58">
        <v>64</v>
      </c>
      <c r="B1161" s="18">
        <v>7</v>
      </c>
      <c r="C1161" s="19" t="s">
        <v>7</v>
      </c>
      <c r="D1161" s="45">
        <v>0</v>
      </c>
      <c r="E1161" s="61"/>
      <c r="F1161" s="5">
        <f t="shared" si="80"/>
        <v>0</v>
      </c>
      <c r="G1161" s="53"/>
      <c r="H1161" s="9">
        <f t="shared" si="83"/>
        <v>336</v>
      </c>
    </row>
    <row r="1162" spans="1:8" ht="14.65" customHeight="1" x14ac:dyDescent="0.25">
      <c r="A1162" s="58">
        <v>64</v>
      </c>
      <c r="B1162" s="18">
        <v>8</v>
      </c>
      <c r="C1162" s="19" t="s">
        <v>8</v>
      </c>
      <c r="D1162" s="45">
        <v>96</v>
      </c>
      <c r="E1162" s="61"/>
      <c r="F1162" s="5">
        <f t="shared" si="80"/>
        <v>0.2857142857142857</v>
      </c>
      <c r="G1162" s="53"/>
      <c r="H1162" s="9">
        <f t="shared" si="83"/>
        <v>336</v>
      </c>
    </row>
    <row r="1163" spans="1:8" ht="14.65" customHeight="1" x14ac:dyDescent="0.25">
      <c r="A1163" s="58">
        <v>64</v>
      </c>
      <c r="B1163" s="18">
        <v>9</v>
      </c>
      <c r="C1163" s="19" t="s">
        <v>9</v>
      </c>
      <c r="D1163" s="45">
        <v>26</v>
      </c>
      <c r="E1163" s="61"/>
      <c r="F1163" s="5">
        <f t="shared" si="80"/>
        <v>7.7380952380952384E-2</v>
      </c>
      <c r="G1163" s="53"/>
      <c r="H1163" s="9">
        <f t="shared" si="83"/>
        <v>336</v>
      </c>
    </row>
    <row r="1164" spans="1:8" ht="14.65" customHeight="1" x14ac:dyDescent="0.25">
      <c r="A1164" s="58">
        <v>64</v>
      </c>
      <c r="B1164" s="18">
        <v>10</v>
      </c>
      <c r="C1164" s="19" t="s">
        <v>10</v>
      </c>
      <c r="D1164" s="45">
        <v>4</v>
      </c>
      <c r="E1164" s="61"/>
      <c r="F1164" s="5">
        <f t="shared" si="80"/>
        <v>1.1904761904761904E-2</v>
      </c>
      <c r="G1164" s="53"/>
      <c r="H1164" s="9">
        <f t="shared" si="83"/>
        <v>336</v>
      </c>
    </row>
    <row r="1165" spans="1:8" ht="14.65" customHeight="1" x14ac:dyDescent="0.25">
      <c r="A1165" s="58">
        <v>64</v>
      </c>
      <c r="B1165" s="18">
        <v>11</v>
      </c>
      <c r="C1165" s="19" t="s">
        <v>11</v>
      </c>
      <c r="D1165" s="45">
        <v>2</v>
      </c>
      <c r="E1165" s="61"/>
      <c r="F1165" s="5">
        <f t="shared" si="80"/>
        <v>5.9523809523809521E-3</v>
      </c>
      <c r="G1165" s="53"/>
      <c r="H1165" s="9">
        <f t="shared" si="83"/>
        <v>336</v>
      </c>
    </row>
    <row r="1166" spans="1:8" ht="14.65" customHeight="1" x14ac:dyDescent="0.25">
      <c r="A1166" s="58">
        <v>64</v>
      </c>
      <c r="B1166" s="18">
        <v>12</v>
      </c>
      <c r="C1166" s="19" t="s">
        <v>12</v>
      </c>
      <c r="D1166" s="45">
        <v>1</v>
      </c>
      <c r="E1166" s="61"/>
      <c r="F1166" s="5">
        <f t="shared" si="80"/>
        <v>2.976190476190476E-3</v>
      </c>
      <c r="G1166" s="53"/>
      <c r="H1166" s="9">
        <f t="shared" si="83"/>
        <v>336</v>
      </c>
    </row>
    <row r="1167" spans="1:8" ht="14.65" customHeight="1" x14ac:dyDescent="0.25">
      <c r="A1167" s="58">
        <v>64</v>
      </c>
      <c r="B1167" s="18">
        <v>13</v>
      </c>
      <c r="C1167" s="19" t="s">
        <v>13</v>
      </c>
      <c r="D1167" s="45">
        <v>64</v>
      </c>
      <c r="E1167" s="61"/>
      <c r="F1167" s="5">
        <f t="shared" si="80"/>
        <v>0.19047619047619047</v>
      </c>
      <c r="G1167" s="53"/>
      <c r="H1167" s="9">
        <f t="shared" si="83"/>
        <v>336</v>
      </c>
    </row>
    <row r="1168" spans="1:8" ht="14.65" customHeight="1" x14ac:dyDescent="0.25">
      <c r="A1168" s="58">
        <v>64</v>
      </c>
      <c r="B1168" s="18">
        <v>14</v>
      </c>
      <c r="C1168" s="19" t="s">
        <v>14</v>
      </c>
      <c r="D1168" s="45">
        <v>6</v>
      </c>
      <c r="E1168" s="61"/>
      <c r="F1168" s="5">
        <f t="shared" si="80"/>
        <v>1.7857142857142856E-2</v>
      </c>
      <c r="G1168" s="53"/>
      <c r="H1168" s="9">
        <f t="shared" si="83"/>
        <v>336</v>
      </c>
    </row>
    <row r="1169" spans="1:8" ht="14.65" customHeight="1" x14ac:dyDescent="0.25">
      <c r="A1169" s="58">
        <v>64</v>
      </c>
      <c r="B1169" s="18">
        <v>15</v>
      </c>
      <c r="C1169" s="19" t="s">
        <v>15</v>
      </c>
      <c r="D1169" s="45">
        <v>6</v>
      </c>
      <c r="E1169" s="61"/>
      <c r="F1169" s="5">
        <f t="shared" si="80"/>
        <v>1.7857142857142856E-2</v>
      </c>
      <c r="G1169" s="53"/>
      <c r="H1169" s="9">
        <f t="shared" si="83"/>
        <v>336</v>
      </c>
    </row>
    <row r="1170" spans="1:8" ht="14.65" customHeight="1" x14ac:dyDescent="0.25">
      <c r="A1170" s="58">
        <v>64</v>
      </c>
      <c r="B1170" s="18">
        <v>16</v>
      </c>
      <c r="C1170" s="19" t="s">
        <v>16</v>
      </c>
      <c r="D1170" s="45">
        <v>1</v>
      </c>
      <c r="E1170" s="61"/>
      <c r="F1170" s="5">
        <f t="shared" si="80"/>
        <v>2.976190476190476E-3</v>
      </c>
      <c r="G1170" s="53"/>
      <c r="H1170" s="9">
        <f t="shared" si="83"/>
        <v>336</v>
      </c>
    </row>
    <row r="1171" spans="1:8" ht="14.65" customHeight="1" x14ac:dyDescent="0.25">
      <c r="A1171" s="58">
        <v>64</v>
      </c>
      <c r="B1171" s="18">
        <v>17</v>
      </c>
      <c r="C1171" s="19" t="s">
        <v>17</v>
      </c>
      <c r="D1171" s="45">
        <v>1</v>
      </c>
      <c r="E1171" s="61"/>
      <c r="F1171" s="5">
        <f t="shared" si="80"/>
        <v>2.976190476190476E-3</v>
      </c>
      <c r="G1171" s="53"/>
      <c r="H1171" s="9">
        <f t="shared" si="83"/>
        <v>336</v>
      </c>
    </row>
    <row r="1172" spans="1:8" ht="14.65" customHeight="1" thickBot="1" x14ac:dyDescent="0.3">
      <c r="A1172" s="59">
        <v>64</v>
      </c>
      <c r="B1172" s="26">
        <v>18</v>
      </c>
      <c r="C1172" s="27" t="s">
        <v>18</v>
      </c>
      <c r="D1172" s="47">
        <v>5</v>
      </c>
      <c r="E1172" s="62"/>
      <c r="F1172" s="6">
        <f t="shared" si="80"/>
        <v>1.488095238095238E-2</v>
      </c>
      <c r="G1172" s="54"/>
      <c r="H1172" s="9">
        <f t="shared" si="83"/>
        <v>336</v>
      </c>
    </row>
    <row r="1173" spans="1:8" ht="14.65" customHeight="1" x14ac:dyDescent="0.25">
      <c r="A1173" s="25">
        <v>65</v>
      </c>
      <c r="B1173" s="16">
        <v>1</v>
      </c>
      <c r="C1173" s="17" t="s">
        <v>1</v>
      </c>
      <c r="D1173" s="44">
        <v>70</v>
      </c>
      <c r="E1173" s="60">
        <f>SUM(D1173:D1190)</f>
        <v>295</v>
      </c>
      <c r="F1173" s="15">
        <f t="shared" ref="F1173:F1236" si="84">D1173/H1173</f>
        <v>0.23728813559322035</v>
      </c>
      <c r="G1173" s="52">
        <f>SUM(F1173:F1190)</f>
        <v>0.99999999999999978</v>
      </c>
      <c r="H1173" s="9">
        <f>SUM(D1173:D1190)</f>
        <v>295</v>
      </c>
    </row>
    <row r="1174" spans="1:8" ht="14.65" customHeight="1" x14ac:dyDescent="0.25">
      <c r="A1174" s="57" t="s">
        <v>47</v>
      </c>
      <c r="B1174" s="18">
        <v>2</v>
      </c>
      <c r="C1174" s="19" t="s">
        <v>2</v>
      </c>
      <c r="D1174" s="45">
        <v>0</v>
      </c>
      <c r="E1174" s="61"/>
      <c r="F1174" s="5">
        <f t="shared" si="84"/>
        <v>0</v>
      </c>
      <c r="G1174" s="53"/>
      <c r="H1174" s="9">
        <f t="shared" ref="H1174:H1190" si="85">H1173</f>
        <v>295</v>
      </c>
    </row>
    <row r="1175" spans="1:8" ht="14.65" customHeight="1" x14ac:dyDescent="0.25">
      <c r="A1175" s="58">
        <v>65</v>
      </c>
      <c r="B1175" s="18">
        <v>3</v>
      </c>
      <c r="C1175" s="19" t="s">
        <v>3</v>
      </c>
      <c r="D1175" s="45">
        <v>20</v>
      </c>
      <c r="E1175" s="61"/>
      <c r="F1175" s="5">
        <f t="shared" si="84"/>
        <v>6.7796610169491525E-2</v>
      </c>
      <c r="G1175" s="53"/>
      <c r="H1175" s="9">
        <f t="shared" si="85"/>
        <v>295</v>
      </c>
    </row>
    <row r="1176" spans="1:8" ht="14.65" customHeight="1" x14ac:dyDescent="0.25">
      <c r="A1176" s="58">
        <v>65</v>
      </c>
      <c r="B1176" s="18">
        <v>4</v>
      </c>
      <c r="C1176" s="19" t="s">
        <v>4</v>
      </c>
      <c r="D1176" s="45">
        <v>0</v>
      </c>
      <c r="E1176" s="61"/>
      <c r="F1176" s="5">
        <f t="shared" si="84"/>
        <v>0</v>
      </c>
      <c r="G1176" s="53"/>
      <c r="H1176" s="9">
        <f t="shared" si="85"/>
        <v>295</v>
      </c>
    </row>
    <row r="1177" spans="1:8" ht="14.65" customHeight="1" x14ac:dyDescent="0.25">
      <c r="A1177" s="58">
        <v>65</v>
      </c>
      <c r="B1177" s="18">
        <v>5</v>
      </c>
      <c r="C1177" s="19" t="s">
        <v>5</v>
      </c>
      <c r="D1177" s="45">
        <v>1</v>
      </c>
      <c r="E1177" s="61"/>
      <c r="F1177" s="5">
        <f t="shared" si="84"/>
        <v>3.3898305084745762E-3</v>
      </c>
      <c r="G1177" s="53"/>
      <c r="H1177" s="9">
        <f t="shared" si="85"/>
        <v>295</v>
      </c>
    </row>
    <row r="1178" spans="1:8" ht="14.65" customHeight="1" x14ac:dyDescent="0.25">
      <c r="A1178" s="58">
        <v>65</v>
      </c>
      <c r="B1178" s="18">
        <v>6</v>
      </c>
      <c r="C1178" s="19" t="s">
        <v>6</v>
      </c>
      <c r="D1178" s="45">
        <v>9</v>
      </c>
      <c r="E1178" s="61"/>
      <c r="F1178" s="5">
        <f t="shared" si="84"/>
        <v>3.0508474576271188E-2</v>
      </c>
      <c r="G1178" s="53"/>
      <c r="H1178" s="9">
        <f t="shared" si="85"/>
        <v>295</v>
      </c>
    </row>
    <row r="1179" spans="1:8" ht="14.65" customHeight="1" x14ac:dyDescent="0.25">
      <c r="A1179" s="58">
        <v>65</v>
      </c>
      <c r="B1179" s="18">
        <v>7</v>
      </c>
      <c r="C1179" s="19" t="s">
        <v>7</v>
      </c>
      <c r="D1179" s="45">
        <v>0</v>
      </c>
      <c r="E1179" s="61"/>
      <c r="F1179" s="5">
        <f t="shared" si="84"/>
        <v>0</v>
      </c>
      <c r="G1179" s="53"/>
      <c r="H1179" s="9">
        <f t="shared" si="85"/>
        <v>295</v>
      </c>
    </row>
    <row r="1180" spans="1:8" ht="14.65" customHeight="1" x14ac:dyDescent="0.25">
      <c r="A1180" s="58">
        <v>65</v>
      </c>
      <c r="B1180" s="18">
        <v>8</v>
      </c>
      <c r="C1180" s="19" t="s">
        <v>8</v>
      </c>
      <c r="D1180" s="45">
        <v>121</v>
      </c>
      <c r="E1180" s="61"/>
      <c r="F1180" s="5">
        <f t="shared" si="84"/>
        <v>0.4101694915254237</v>
      </c>
      <c r="G1180" s="53"/>
      <c r="H1180" s="9">
        <f t="shared" si="85"/>
        <v>295</v>
      </c>
    </row>
    <row r="1181" spans="1:8" ht="14.65" customHeight="1" x14ac:dyDescent="0.25">
      <c r="A1181" s="58">
        <v>65</v>
      </c>
      <c r="B1181" s="18">
        <v>9</v>
      </c>
      <c r="C1181" s="19" t="s">
        <v>9</v>
      </c>
      <c r="D1181" s="45">
        <v>21</v>
      </c>
      <c r="E1181" s="61"/>
      <c r="F1181" s="5">
        <f t="shared" si="84"/>
        <v>7.1186440677966104E-2</v>
      </c>
      <c r="G1181" s="53"/>
      <c r="H1181" s="9">
        <f t="shared" si="85"/>
        <v>295</v>
      </c>
    </row>
    <row r="1182" spans="1:8" ht="14.65" customHeight="1" x14ac:dyDescent="0.25">
      <c r="A1182" s="58">
        <v>65</v>
      </c>
      <c r="B1182" s="18">
        <v>10</v>
      </c>
      <c r="C1182" s="19" t="s">
        <v>10</v>
      </c>
      <c r="D1182" s="45">
        <v>7</v>
      </c>
      <c r="E1182" s="61"/>
      <c r="F1182" s="5">
        <f t="shared" si="84"/>
        <v>2.3728813559322035E-2</v>
      </c>
      <c r="G1182" s="53"/>
      <c r="H1182" s="9">
        <f t="shared" si="85"/>
        <v>295</v>
      </c>
    </row>
    <row r="1183" spans="1:8" ht="14.65" customHeight="1" x14ac:dyDescent="0.25">
      <c r="A1183" s="58">
        <v>65</v>
      </c>
      <c r="B1183" s="18">
        <v>11</v>
      </c>
      <c r="C1183" s="19" t="s">
        <v>11</v>
      </c>
      <c r="D1183" s="45">
        <v>1</v>
      </c>
      <c r="E1183" s="61"/>
      <c r="F1183" s="5">
        <f t="shared" si="84"/>
        <v>3.3898305084745762E-3</v>
      </c>
      <c r="G1183" s="53"/>
      <c r="H1183" s="9">
        <f t="shared" si="85"/>
        <v>295</v>
      </c>
    </row>
    <row r="1184" spans="1:8" ht="14.65" customHeight="1" x14ac:dyDescent="0.25">
      <c r="A1184" s="58">
        <v>65</v>
      </c>
      <c r="B1184" s="18">
        <v>12</v>
      </c>
      <c r="C1184" s="19" t="s">
        <v>12</v>
      </c>
      <c r="D1184" s="45">
        <v>1</v>
      </c>
      <c r="E1184" s="61"/>
      <c r="F1184" s="5">
        <f t="shared" si="84"/>
        <v>3.3898305084745762E-3</v>
      </c>
      <c r="G1184" s="53"/>
      <c r="H1184" s="9">
        <f t="shared" si="85"/>
        <v>295</v>
      </c>
    </row>
    <row r="1185" spans="1:8" ht="14.65" customHeight="1" x14ac:dyDescent="0.25">
      <c r="A1185" s="58">
        <v>65</v>
      </c>
      <c r="B1185" s="18">
        <v>13</v>
      </c>
      <c r="C1185" s="19" t="s">
        <v>13</v>
      </c>
      <c r="D1185" s="45">
        <v>29</v>
      </c>
      <c r="E1185" s="61"/>
      <c r="F1185" s="5">
        <f t="shared" si="84"/>
        <v>9.8305084745762716E-2</v>
      </c>
      <c r="G1185" s="53"/>
      <c r="H1185" s="9">
        <f t="shared" si="85"/>
        <v>295</v>
      </c>
    </row>
    <row r="1186" spans="1:8" ht="14.65" customHeight="1" x14ac:dyDescent="0.25">
      <c r="A1186" s="58">
        <v>65</v>
      </c>
      <c r="B1186" s="18">
        <v>14</v>
      </c>
      <c r="C1186" s="19" t="s">
        <v>14</v>
      </c>
      <c r="D1186" s="45">
        <v>8</v>
      </c>
      <c r="E1186" s="61"/>
      <c r="F1186" s="5">
        <f t="shared" si="84"/>
        <v>2.7118644067796609E-2</v>
      </c>
      <c r="G1186" s="53"/>
      <c r="H1186" s="9">
        <f t="shared" si="85"/>
        <v>295</v>
      </c>
    </row>
    <row r="1187" spans="1:8" ht="14.65" customHeight="1" x14ac:dyDescent="0.25">
      <c r="A1187" s="58">
        <v>65</v>
      </c>
      <c r="B1187" s="18">
        <v>15</v>
      </c>
      <c r="C1187" s="19" t="s">
        <v>15</v>
      </c>
      <c r="D1187" s="45">
        <v>3</v>
      </c>
      <c r="E1187" s="61"/>
      <c r="F1187" s="5">
        <f t="shared" si="84"/>
        <v>1.0169491525423728E-2</v>
      </c>
      <c r="G1187" s="53"/>
      <c r="H1187" s="9">
        <f t="shared" si="85"/>
        <v>295</v>
      </c>
    </row>
    <row r="1188" spans="1:8" ht="14.65" customHeight="1" x14ac:dyDescent="0.25">
      <c r="A1188" s="58">
        <v>65</v>
      </c>
      <c r="B1188" s="18">
        <v>16</v>
      </c>
      <c r="C1188" s="19" t="s">
        <v>16</v>
      </c>
      <c r="D1188" s="45">
        <v>2</v>
      </c>
      <c r="E1188" s="61"/>
      <c r="F1188" s="5">
        <f t="shared" si="84"/>
        <v>6.7796610169491523E-3</v>
      </c>
      <c r="G1188" s="53"/>
      <c r="H1188" s="9">
        <f t="shared" si="85"/>
        <v>295</v>
      </c>
    </row>
    <row r="1189" spans="1:8" ht="14.65" customHeight="1" x14ac:dyDescent="0.25">
      <c r="A1189" s="58">
        <v>65</v>
      </c>
      <c r="B1189" s="18">
        <v>17</v>
      </c>
      <c r="C1189" s="19" t="s">
        <v>17</v>
      </c>
      <c r="D1189" s="45">
        <v>0</v>
      </c>
      <c r="E1189" s="61"/>
      <c r="F1189" s="5">
        <f t="shared" si="84"/>
        <v>0</v>
      </c>
      <c r="G1189" s="53"/>
      <c r="H1189" s="9">
        <f t="shared" si="85"/>
        <v>295</v>
      </c>
    </row>
    <row r="1190" spans="1:8" ht="14.65" customHeight="1" thickBot="1" x14ac:dyDescent="0.3">
      <c r="A1190" s="59">
        <v>65</v>
      </c>
      <c r="B1190" s="26">
        <v>18</v>
      </c>
      <c r="C1190" s="27" t="s">
        <v>18</v>
      </c>
      <c r="D1190" s="47">
        <v>2</v>
      </c>
      <c r="E1190" s="62"/>
      <c r="F1190" s="6">
        <f t="shared" si="84"/>
        <v>6.7796610169491523E-3</v>
      </c>
      <c r="G1190" s="54"/>
      <c r="H1190" s="9">
        <f t="shared" si="85"/>
        <v>295</v>
      </c>
    </row>
    <row r="1191" spans="1:8" ht="14.65" customHeight="1" x14ac:dyDescent="0.25">
      <c r="A1191" s="25">
        <v>66</v>
      </c>
      <c r="B1191" s="16">
        <v>1</v>
      </c>
      <c r="C1191" s="17" t="s">
        <v>1</v>
      </c>
      <c r="D1191" s="44">
        <v>13</v>
      </c>
      <c r="E1191" s="60">
        <f>SUM(D1191:D1208)</f>
        <v>72</v>
      </c>
      <c r="F1191" s="15">
        <f t="shared" si="84"/>
        <v>0.18055555555555555</v>
      </c>
      <c r="G1191" s="52">
        <f>SUM(F1191:F1208)</f>
        <v>0.99999999999999989</v>
      </c>
      <c r="H1191" s="9">
        <f>SUM(D1191:D1208)</f>
        <v>72</v>
      </c>
    </row>
    <row r="1192" spans="1:8" ht="14.65" customHeight="1" x14ac:dyDescent="0.25">
      <c r="A1192" s="57" t="s">
        <v>48</v>
      </c>
      <c r="B1192" s="18">
        <v>2</v>
      </c>
      <c r="C1192" s="19" t="s">
        <v>2</v>
      </c>
      <c r="D1192" s="45">
        <v>0</v>
      </c>
      <c r="E1192" s="61"/>
      <c r="F1192" s="5">
        <f t="shared" si="84"/>
        <v>0</v>
      </c>
      <c r="G1192" s="53"/>
      <c r="H1192" s="9">
        <f t="shared" ref="H1192:H1208" si="86">H1191</f>
        <v>72</v>
      </c>
    </row>
    <row r="1193" spans="1:8" ht="14.65" customHeight="1" x14ac:dyDescent="0.25">
      <c r="A1193" s="58">
        <v>66</v>
      </c>
      <c r="B1193" s="18">
        <v>3</v>
      </c>
      <c r="C1193" s="19" t="s">
        <v>3</v>
      </c>
      <c r="D1193" s="45">
        <v>6</v>
      </c>
      <c r="E1193" s="61"/>
      <c r="F1193" s="5">
        <f t="shared" si="84"/>
        <v>8.3333333333333329E-2</v>
      </c>
      <c r="G1193" s="53"/>
      <c r="H1193" s="9">
        <f t="shared" si="86"/>
        <v>72</v>
      </c>
    </row>
    <row r="1194" spans="1:8" ht="14.65" customHeight="1" x14ac:dyDescent="0.25">
      <c r="A1194" s="58">
        <v>66</v>
      </c>
      <c r="B1194" s="18">
        <v>4</v>
      </c>
      <c r="C1194" s="19" t="s">
        <v>4</v>
      </c>
      <c r="D1194" s="45">
        <v>0</v>
      </c>
      <c r="E1194" s="61"/>
      <c r="F1194" s="5">
        <f t="shared" si="84"/>
        <v>0</v>
      </c>
      <c r="G1194" s="53"/>
      <c r="H1194" s="9">
        <f t="shared" si="86"/>
        <v>72</v>
      </c>
    </row>
    <row r="1195" spans="1:8" ht="14.65" customHeight="1" x14ac:dyDescent="0.25">
      <c r="A1195" s="58">
        <v>66</v>
      </c>
      <c r="B1195" s="18">
        <v>5</v>
      </c>
      <c r="C1195" s="19" t="s">
        <v>5</v>
      </c>
      <c r="D1195" s="45">
        <v>0</v>
      </c>
      <c r="E1195" s="61"/>
      <c r="F1195" s="5">
        <f t="shared" si="84"/>
        <v>0</v>
      </c>
      <c r="G1195" s="53"/>
      <c r="H1195" s="9">
        <f t="shared" si="86"/>
        <v>72</v>
      </c>
    </row>
    <row r="1196" spans="1:8" ht="14.65" customHeight="1" x14ac:dyDescent="0.25">
      <c r="A1196" s="58">
        <v>66</v>
      </c>
      <c r="B1196" s="18">
        <v>6</v>
      </c>
      <c r="C1196" s="19" t="s">
        <v>6</v>
      </c>
      <c r="D1196" s="45">
        <v>3</v>
      </c>
      <c r="E1196" s="61"/>
      <c r="F1196" s="5">
        <f t="shared" si="84"/>
        <v>4.1666666666666664E-2</v>
      </c>
      <c r="G1196" s="53"/>
      <c r="H1196" s="9">
        <f t="shared" si="86"/>
        <v>72</v>
      </c>
    </row>
    <row r="1197" spans="1:8" ht="14.65" customHeight="1" x14ac:dyDescent="0.25">
      <c r="A1197" s="58">
        <v>66</v>
      </c>
      <c r="B1197" s="18">
        <v>7</v>
      </c>
      <c r="C1197" s="19" t="s">
        <v>7</v>
      </c>
      <c r="D1197" s="45">
        <v>0</v>
      </c>
      <c r="E1197" s="61"/>
      <c r="F1197" s="5">
        <f t="shared" si="84"/>
        <v>0</v>
      </c>
      <c r="G1197" s="53"/>
      <c r="H1197" s="9">
        <f t="shared" si="86"/>
        <v>72</v>
      </c>
    </row>
    <row r="1198" spans="1:8" ht="14.65" customHeight="1" x14ac:dyDescent="0.25">
      <c r="A1198" s="58">
        <v>66</v>
      </c>
      <c r="B1198" s="18">
        <v>8</v>
      </c>
      <c r="C1198" s="19" t="s">
        <v>8</v>
      </c>
      <c r="D1198" s="45">
        <v>24</v>
      </c>
      <c r="E1198" s="61"/>
      <c r="F1198" s="5">
        <f t="shared" si="84"/>
        <v>0.33333333333333331</v>
      </c>
      <c r="G1198" s="53"/>
      <c r="H1198" s="9">
        <f t="shared" si="86"/>
        <v>72</v>
      </c>
    </row>
    <row r="1199" spans="1:8" ht="14.65" customHeight="1" x14ac:dyDescent="0.25">
      <c r="A1199" s="58">
        <v>66</v>
      </c>
      <c r="B1199" s="18">
        <v>9</v>
      </c>
      <c r="C1199" s="19" t="s">
        <v>9</v>
      </c>
      <c r="D1199" s="45">
        <v>20</v>
      </c>
      <c r="E1199" s="61"/>
      <c r="F1199" s="5">
        <f t="shared" si="84"/>
        <v>0.27777777777777779</v>
      </c>
      <c r="G1199" s="53"/>
      <c r="H1199" s="9">
        <f t="shared" si="86"/>
        <v>72</v>
      </c>
    </row>
    <row r="1200" spans="1:8" ht="14.65" customHeight="1" x14ac:dyDescent="0.25">
      <c r="A1200" s="58">
        <v>66</v>
      </c>
      <c r="B1200" s="18">
        <v>10</v>
      </c>
      <c r="C1200" s="19" t="s">
        <v>10</v>
      </c>
      <c r="D1200" s="45">
        <v>1</v>
      </c>
      <c r="E1200" s="61"/>
      <c r="F1200" s="5">
        <f t="shared" si="84"/>
        <v>1.3888888888888888E-2</v>
      </c>
      <c r="G1200" s="53"/>
      <c r="H1200" s="9">
        <f t="shared" si="86"/>
        <v>72</v>
      </c>
    </row>
    <row r="1201" spans="1:8" ht="14.65" customHeight="1" x14ac:dyDescent="0.25">
      <c r="A1201" s="58">
        <v>66</v>
      </c>
      <c r="B1201" s="18">
        <v>11</v>
      </c>
      <c r="C1201" s="19" t="s">
        <v>11</v>
      </c>
      <c r="D1201" s="45">
        <v>0</v>
      </c>
      <c r="E1201" s="61"/>
      <c r="F1201" s="5">
        <f t="shared" si="84"/>
        <v>0</v>
      </c>
      <c r="G1201" s="53"/>
      <c r="H1201" s="9">
        <f t="shared" si="86"/>
        <v>72</v>
      </c>
    </row>
    <row r="1202" spans="1:8" ht="14.65" customHeight="1" x14ac:dyDescent="0.25">
      <c r="A1202" s="58">
        <v>66</v>
      </c>
      <c r="B1202" s="18">
        <v>12</v>
      </c>
      <c r="C1202" s="19" t="s">
        <v>12</v>
      </c>
      <c r="D1202" s="45">
        <v>1</v>
      </c>
      <c r="E1202" s="61"/>
      <c r="F1202" s="5">
        <f t="shared" si="84"/>
        <v>1.3888888888888888E-2</v>
      </c>
      <c r="G1202" s="53"/>
      <c r="H1202" s="9">
        <f t="shared" si="86"/>
        <v>72</v>
      </c>
    </row>
    <row r="1203" spans="1:8" ht="14.65" customHeight="1" x14ac:dyDescent="0.25">
      <c r="A1203" s="58">
        <v>66</v>
      </c>
      <c r="B1203" s="18">
        <v>13</v>
      </c>
      <c r="C1203" s="19" t="s">
        <v>13</v>
      </c>
      <c r="D1203" s="45">
        <v>4</v>
      </c>
      <c r="E1203" s="61"/>
      <c r="F1203" s="5">
        <f t="shared" si="84"/>
        <v>5.5555555555555552E-2</v>
      </c>
      <c r="G1203" s="53"/>
      <c r="H1203" s="9">
        <f t="shared" si="86"/>
        <v>72</v>
      </c>
    </row>
    <row r="1204" spans="1:8" ht="14.65" customHeight="1" x14ac:dyDescent="0.25">
      <c r="A1204" s="58">
        <v>66</v>
      </c>
      <c r="B1204" s="18">
        <v>14</v>
      </c>
      <c r="C1204" s="19" t="s">
        <v>14</v>
      </c>
      <c r="D1204" s="45">
        <v>0</v>
      </c>
      <c r="E1204" s="61"/>
      <c r="F1204" s="5">
        <f t="shared" si="84"/>
        <v>0</v>
      </c>
      <c r="G1204" s="53"/>
      <c r="H1204" s="9">
        <f t="shared" si="86"/>
        <v>72</v>
      </c>
    </row>
    <row r="1205" spans="1:8" ht="14.65" customHeight="1" x14ac:dyDescent="0.25">
      <c r="A1205" s="58">
        <v>66</v>
      </c>
      <c r="B1205" s="18">
        <v>15</v>
      </c>
      <c r="C1205" s="19" t="s">
        <v>15</v>
      </c>
      <c r="D1205" s="45">
        <v>0</v>
      </c>
      <c r="E1205" s="61"/>
      <c r="F1205" s="5">
        <f t="shared" si="84"/>
        <v>0</v>
      </c>
      <c r="G1205" s="53"/>
      <c r="H1205" s="9">
        <f t="shared" si="86"/>
        <v>72</v>
      </c>
    </row>
    <row r="1206" spans="1:8" ht="14.65" customHeight="1" x14ac:dyDescent="0.25">
      <c r="A1206" s="58">
        <v>66</v>
      </c>
      <c r="B1206" s="18">
        <v>16</v>
      </c>
      <c r="C1206" s="19" t="s">
        <v>16</v>
      </c>
      <c r="D1206" s="45">
        <v>0</v>
      </c>
      <c r="E1206" s="61"/>
      <c r="F1206" s="5">
        <f t="shared" si="84"/>
        <v>0</v>
      </c>
      <c r="G1206" s="53"/>
      <c r="H1206" s="9">
        <f t="shared" si="86"/>
        <v>72</v>
      </c>
    </row>
    <row r="1207" spans="1:8" ht="14.65" customHeight="1" x14ac:dyDescent="0.25">
      <c r="A1207" s="58">
        <v>66</v>
      </c>
      <c r="B1207" s="18">
        <v>17</v>
      </c>
      <c r="C1207" s="19" t="s">
        <v>17</v>
      </c>
      <c r="D1207" s="45">
        <v>0</v>
      </c>
      <c r="E1207" s="61"/>
      <c r="F1207" s="5">
        <f t="shared" si="84"/>
        <v>0</v>
      </c>
      <c r="G1207" s="53"/>
      <c r="H1207" s="9">
        <f t="shared" si="86"/>
        <v>72</v>
      </c>
    </row>
    <row r="1208" spans="1:8" ht="14.65" customHeight="1" thickBot="1" x14ac:dyDescent="0.3">
      <c r="A1208" s="59">
        <v>66</v>
      </c>
      <c r="B1208" s="26">
        <v>18</v>
      </c>
      <c r="C1208" s="27" t="s">
        <v>18</v>
      </c>
      <c r="D1208" s="47">
        <v>0</v>
      </c>
      <c r="E1208" s="62"/>
      <c r="F1208" s="6">
        <f t="shared" si="84"/>
        <v>0</v>
      </c>
      <c r="G1208" s="54"/>
      <c r="H1208" s="9">
        <f t="shared" si="86"/>
        <v>72</v>
      </c>
    </row>
    <row r="1209" spans="1:8" ht="14.65" customHeight="1" x14ac:dyDescent="0.25">
      <c r="A1209" s="25">
        <v>67</v>
      </c>
      <c r="B1209" s="16">
        <v>1</v>
      </c>
      <c r="C1209" s="17" t="s">
        <v>1</v>
      </c>
      <c r="D1209" s="44">
        <v>66</v>
      </c>
      <c r="E1209" s="60">
        <f>SUM(D1209:D1226)</f>
        <v>241</v>
      </c>
      <c r="F1209" s="15">
        <f t="shared" si="84"/>
        <v>0.27385892116182575</v>
      </c>
      <c r="G1209" s="52">
        <f>SUM(F1209:F1226)</f>
        <v>1.0000000000000002</v>
      </c>
      <c r="H1209" s="9">
        <f>SUM(D1209:D1226)</f>
        <v>241</v>
      </c>
    </row>
    <row r="1210" spans="1:8" ht="14.65" customHeight="1" x14ac:dyDescent="0.25">
      <c r="A1210" s="57" t="s">
        <v>49</v>
      </c>
      <c r="B1210" s="18">
        <v>2</v>
      </c>
      <c r="C1210" s="19" t="s">
        <v>2</v>
      </c>
      <c r="D1210" s="45">
        <v>1</v>
      </c>
      <c r="E1210" s="61"/>
      <c r="F1210" s="5">
        <f t="shared" si="84"/>
        <v>4.1493775933609959E-3</v>
      </c>
      <c r="G1210" s="53"/>
      <c r="H1210" s="9">
        <f t="shared" ref="H1210:H1226" si="87">H1209</f>
        <v>241</v>
      </c>
    </row>
    <row r="1211" spans="1:8" ht="14.65" customHeight="1" x14ac:dyDescent="0.25">
      <c r="A1211" s="58">
        <v>67</v>
      </c>
      <c r="B1211" s="18">
        <v>3</v>
      </c>
      <c r="C1211" s="19" t="s">
        <v>3</v>
      </c>
      <c r="D1211" s="45">
        <v>23</v>
      </c>
      <c r="E1211" s="61"/>
      <c r="F1211" s="5">
        <f t="shared" si="84"/>
        <v>9.5435684647302899E-2</v>
      </c>
      <c r="G1211" s="53"/>
      <c r="H1211" s="9">
        <f t="shared" si="87"/>
        <v>241</v>
      </c>
    </row>
    <row r="1212" spans="1:8" ht="14.65" customHeight="1" x14ac:dyDescent="0.25">
      <c r="A1212" s="58">
        <v>67</v>
      </c>
      <c r="B1212" s="18">
        <v>4</v>
      </c>
      <c r="C1212" s="19" t="s">
        <v>4</v>
      </c>
      <c r="D1212" s="45">
        <v>0</v>
      </c>
      <c r="E1212" s="61"/>
      <c r="F1212" s="5">
        <f t="shared" si="84"/>
        <v>0</v>
      </c>
      <c r="G1212" s="53"/>
      <c r="H1212" s="9">
        <f t="shared" si="87"/>
        <v>241</v>
      </c>
    </row>
    <row r="1213" spans="1:8" ht="14.65" customHeight="1" x14ac:dyDescent="0.25">
      <c r="A1213" s="58">
        <v>67</v>
      </c>
      <c r="B1213" s="18">
        <v>5</v>
      </c>
      <c r="C1213" s="19" t="s">
        <v>5</v>
      </c>
      <c r="D1213" s="45">
        <v>0</v>
      </c>
      <c r="E1213" s="61"/>
      <c r="F1213" s="5">
        <f t="shared" si="84"/>
        <v>0</v>
      </c>
      <c r="G1213" s="53"/>
      <c r="H1213" s="9">
        <f t="shared" si="87"/>
        <v>241</v>
      </c>
    </row>
    <row r="1214" spans="1:8" ht="14.65" customHeight="1" x14ac:dyDescent="0.25">
      <c r="A1214" s="58">
        <v>67</v>
      </c>
      <c r="B1214" s="18">
        <v>6</v>
      </c>
      <c r="C1214" s="19" t="s">
        <v>6</v>
      </c>
      <c r="D1214" s="45">
        <v>10</v>
      </c>
      <c r="E1214" s="61"/>
      <c r="F1214" s="5">
        <f t="shared" si="84"/>
        <v>4.1493775933609957E-2</v>
      </c>
      <c r="G1214" s="53"/>
      <c r="H1214" s="9">
        <f t="shared" si="87"/>
        <v>241</v>
      </c>
    </row>
    <row r="1215" spans="1:8" ht="14.65" customHeight="1" x14ac:dyDescent="0.25">
      <c r="A1215" s="58">
        <v>67</v>
      </c>
      <c r="B1215" s="18">
        <v>7</v>
      </c>
      <c r="C1215" s="19" t="s">
        <v>7</v>
      </c>
      <c r="D1215" s="45">
        <v>0</v>
      </c>
      <c r="E1215" s="61"/>
      <c r="F1215" s="5">
        <f t="shared" si="84"/>
        <v>0</v>
      </c>
      <c r="G1215" s="53"/>
      <c r="H1215" s="9">
        <f t="shared" si="87"/>
        <v>241</v>
      </c>
    </row>
    <row r="1216" spans="1:8" ht="14.65" customHeight="1" x14ac:dyDescent="0.25">
      <c r="A1216" s="58">
        <v>67</v>
      </c>
      <c r="B1216" s="18">
        <v>8</v>
      </c>
      <c r="C1216" s="19" t="s">
        <v>8</v>
      </c>
      <c r="D1216" s="45">
        <v>71</v>
      </c>
      <c r="E1216" s="61"/>
      <c r="F1216" s="5">
        <f t="shared" si="84"/>
        <v>0.29460580912863071</v>
      </c>
      <c r="G1216" s="53"/>
      <c r="H1216" s="9">
        <f t="shared" si="87"/>
        <v>241</v>
      </c>
    </row>
    <row r="1217" spans="1:8" ht="14.65" customHeight="1" x14ac:dyDescent="0.25">
      <c r="A1217" s="58">
        <v>67</v>
      </c>
      <c r="B1217" s="18">
        <v>9</v>
      </c>
      <c r="C1217" s="19" t="s">
        <v>9</v>
      </c>
      <c r="D1217" s="45">
        <v>31</v>
      </c>
      <c r="E1217" s="61"/>
      <c r="F1217" s="5">
        <f t="shared" si="84"/>
        <v>0.12863070539419086</v>
      </c>
      <c r="G1217" s="53"/>
      <c r="H1217" s="9">
        <f t="shared" si="87"/>
        <v>241</v>
      </c>
    </row>
    <row r="1218" spans="1:8" ht="14.65" customHeight="1" x14ac:dyDescent="0.25">
      <c r="A1218" s="58">
        <v>67</v>
      </c>
      <c r="B1218" s="18">
        <v>10</v>
      </c>
      <c r="C1218" s="19" t="s">
        <v>10</v>
      </c>
      <c r="D1218" s="45">
        <v>5</v>
      </c>
      <c r="E1218" s="61"/>
      <c r="F1218" s="5">
        <f t="shared" si="84"/>
        <v>2.0746887966804978E-2</v>
      </c>
      <c r="G1218" s="53"/>
      <c r="H1218" s="9">
        <f t="shared" si="87"/>
        <v>241</v>
      </c>
    </row>
    <row r="1219" spans="1:8" ht="14.65" customHeight="1" x14ac:dyDescent="0.25">
      <c r="A1219" s="58">
        <v>67</v>
      </c>
      <c r="B1219" s="18">
        <v>11</v>
      </c>
      <c r="C1219" s="19" t="s">
        <v>11</v>
      </c>
      <c r="D1219" s="45">
        <v>0</v>
      </c>
      <c r="E1219" s="61"/>
      <c r="F1219" s="5">
        <f t="shared" si="84"/>
        <v>0</v>
      </c>
      <c r="G1219" s="53"/>
      <c r="H1219" s="9">
        <f t="shared" si="87"/>
        <v>241</v>
      </c>
    </row>
    <row r="1220" spans="1:8" ht="14.65" customHeight="1" x14ac:dyDescent="0.25">
      <c r="A1220" s="58">
        <v>67</v>
      </c>
      <c r="B1220" s="18">
        <v>12</v>
      </c>
      <c r="C1220" s="19" t="s">
        <v>12</v>
      </c>
      <c r="D1220" s="45">
        <v>0</v>
      </c>
      <c r="E1220" s="61"/>
      <c r="F1220" s="5">
        <f t="shared" si="84"/>
        <v>0</v>
      </c>
      <c r="G1220" s="53"/>
      <c r="H1220" s="9">
        <f t="shared" si="87"/>
        <v>241</v>
      </c>
    </row>
    <row r="1221" spans="1:8" ht="14.65" customHeight="1" x14ac:dyDescent="0.25">
      <c r="A1221" s="58">
        <v>67</v>
      </c>
      <c r="B1221" s="18">
        <v>13</v>
      </c>
      <c r="C1221" s="19" t="s">
        <v>13</v>
      </c>
      <c r="D1221" s="45">
        <v>28</v>
      </c>
      <c r="E1221" s="61"/>
      <c r="F1221" s="5">
        <f t="shared" si="84"/>
        <v>0.11618257261410789</v>
      </c>
      <c r="G1221" s="53"/>
      <c r="H1221" s="9">
        <f t="shared" si="87"/>
        <v>241</v>
      </c>
    </row>
    <row r="1222" spans="1:8" ht="14.65" customHeight="1" x14ac:dyDescent="0.25">
      <c r="A1222" s="58">
        <v>67</v>
      </c>
      <c r="B1222" s="18">
        <v>14</v>
      </c>
      <c r="C1222" s="19" t="s">
        <v>14</v>
      </c>
      <c r="D1222" s="45">
        <v>5</v>
      </c>
      <c r="E1222" s="61"/>
      <c r="F1222" s="5">
        <f t="shared" si="84"/>
        <v>2.0746887966804978E-2</v>
      </c>
      <c r="G1222" s="53"/>
      <c r="H1222" s="9">
        <f t="shared" si="87"/>
        <v>241</v>
      </c>
    </row>
    <row r="1223" spans="1:8" ht="14.65" customHeight="1" x14ac:dyDescent="0.25">
      <c r="A1223" s="58">
        <v>67</v>
      </c>
      <c r="B1223" s="18">
        <v>15</v>
      </c>
      <c r="C1223" s="19" t="s">
        <v>15</v>
      </c>
      <c r="D1223" s="45">
        <v>1</v>
      </c>
      <c r="E1223" s="61"/>
      <c r="F1223" s="5">
        <f t="shared" si="84"/>
        <v>4.1493775933609959E-3</v>
      </c>
      <c r="G1223" s="53"/>
      <c r="H1223" s="9">
        <f t="shared" si="87"/>
        <v>241</v>
      </c>
    </row>
    <row r="1224" spans="1:8" ht="14.65" customHeight="1" x14ac:dyDescent="0.25">
      <c r="A1224" s="58">
        <v>67</v>
      </c>
      <c r="B1224" s="18">
        <v>16</v>
      </c>
      <c r="C1224" s="19" t="s">
        <v>16</v>
      </c>
      <c r="D1224" s="45">
        <v>0</v>
      </c>
      <c r="E1224" s="61"/>
      <c r="F1224" s="5">
        <f t="shared" si="84"/>
        <v>0</v>
      </c>
      <c r="G1224" s="53"/>
      <c r="H1224" s="9">
        <f t="shared" si="87"/>
        <v>241</v>
      </c>
    </row>
    <row r="1225" spans="1:8" ht="14.65" customHeight="1" x14ac:dyDescent="0.25">
      <c r="A1225" s="58">
        <v>67</v>
      </c>
      <c r="B1225" s="18">
        <v>17</v>
      </c>
      <c r="C1225" s="19" t="s">
        <v>17</v>
      </c>
      <c r="D1225" s="45">
        <v>0</v>
      </c>
      <c r="E1225" s="61"/>
      <c r="F1225" s="5">
        <f t="shared" si="84"/>
        <v>0</v>
      </c>
      <c r="G1225" s="53"/>
      <c r="H1225" s="9">
        <f t="shared" si="87"/>
        <v>241</v>
      </c>
    </row>
    <row r="1226" spans="1:8" ht="14.65" customHeight="1" thickBot="1" x14ac:dyDescent="0.3">
      <c r="A1226" s="59">
        <v>67</v>
      </c>
      <c r="B1226" s="26">
        <v>18</v>
      </c>
      <c r="C1226" s="27" t="s">
        <v>18</v>
      </c>
      <c r="D1226" s="47">
        <v>0</v>
      </c>
      <c r="E1226" s="62"/>
      <c r="F1226" s="6">
        <f t="shared" si="84"/>
        <v>0</v>
      </c>
      <c r="G1226" s="54"/>
      <c r="H1226" s="9">
        <f t="shared" si="87"/>
        <v>241</v>
      </c>
    </row>
    <row r="1227" spans="1:8" ht="14.65" customHeight="1" x14ac:dyDescent="0.25">
      <c r="A1227" s="25">
        <v>68</v>
      </c>
      <c r="B1227" s="16">
        <v>1</v>
      </c>
      <c r="C1227" s="17" t="s">
        <v>1</v>
      </c>
      <c r="D1227" s="44">
        <v>16</v>
      </c>
      <c r="E1227" s="60">
        <f>SUM(D1227:D1244)</f>
        <v>94</v>
      </c>
      <c r="F1227" s="15">
        <f t="shared" si="84"/>
        <v>0.1702127659574468</v>
      </c>
      <c r="G1227" s="52">
        <f>SUM(F1227:F1244)</f>
        <v>1.0000000000000002</v>
      </c>
      <c r="H1227" s="9">
        <f>SUM(D1227:D1244)</f>
        <v>94</v>
      </c>
    </row>
    <row r="1228" spans="1:8" ht="14.65" customHeight="1" x14ac:dyDescent="0.25">
      <c r="A1228" s="57" t="s">
        <v>50</v>
      </c>
      <c r="B1228" s="18">
        <v>2</v>
      </c>
      <c r="C1228" s="19" t="s">
        <v>2</v>
      </c>
      <c r="D1228" s="45">
        <v>0</v>
      </c>
      <c r="E1228" s="61"/>
      <c r="F1228" s="5">
        <f t="shared" si="84"/>
        <v>0</v>
      </c>
      <c r="G1228" s="53"/>
      <c r="H1228" s="9">
        <f t="shared" ref="H1228:H1244" si="88">H1227</f>
        <v>94</v>
      </c>
    </row>
    <row r="1229" spans="1:8" ht="14.65" customHeight="1" x14ac:dyDescent="0.25">
      <c r="A1229" s="58">
        <v>68</v>
      </c>
      <c r="B1229" s="18">
        <v>3</v>
      </c>
      <c r="C1229" s="19" t="s">
        <v>3</v>
      </c>
      <c r="D1229" s="45">
        <v>7</v>
      </c>
      <c r="E1229" s="61"/>
      <c r="F1229" s="5">
        <f t="shared" si="84"/>
        <v>7.4468085106382975E-2</v>
      </c>
      <c r="G1229" s="53"/>
      <c r="H1229" s="9">
        <f t="shared" si="88"/>
        <v>94</v>
      </c>
    </row>
    <row r="1230" spans="1:8" ht="14.65" customHeight="1" x14ac:dyDescent="0.25">
      <c r="A1230" s="58">
        <v>68</v>
      </c>
      <c r="B1230" s="18">
        <v>4</v>
      </c>
      <c r="C1230" s="19" t="s">
        <v>4</v>
      </c>
      <c r="D1230" s="45">
        <v>0</v>
      </c>
      <c r="E1230" s="61"/>
      <c r="F1230" s="5">
        <f t="shared" si="84"/>
        <v>0</v>
      </c>
      <c r="G1230" s="53"/>
      <c r="H1230" s="9">
        <f t="shared" si="88"/>
        <v>94</v>
      </c>
    </row>
    <row r="1231" spans="1:8" ht="14.65" customHeight="1" x14ac:dyDescent="0.25">
      <c r="A1231" s="58">
        <v>68</v>
      </c>
      <c r="B1231" s="18">
        <v>5</v>
      </c>
      <c r="C1231" s="19" t="s">
        <v>5</v>
      </c>
      <c r="D1231" s="45">
        <v>1</v>
      </c>
      <c r="E1231" s="61"/>
      <c r="F1231" s="5">
        <f t="shared" si="84"/>
        <v>1.0638297872340425E-2</v>
      </c>
      <c r="G1231" s="53"/>
      <c r="H1231" s="9">
        <f t="shared" si="88"/>
        <v>94</v>
      </c>
    </row>
    <row r="1232" spans="1:8" ht="14.65" customHeight="1" x14ac:dyDescent="0.25">
      <c r="A1232" s="58">
        <v>68</v>
      </c>
      <c r="B1232" s="18">
        <v>6</v>
      </c>
      <c r="C1232" s="19" t="s">
        <v>6</v>
      </c>
      <c r="D1232" s="45">
        <v>3</v>
      </c>
      <c r="E1232" s="61"/>
      <c r="F1232" s="5">
        <f t="shared" si="84"/>
        <v>3.1914893617021274E-2</v>
      </c>
      <c r="G1232" s="53"/>
      <c r="H1232" s="9">
        <f t="shared" si="88"/>
        <v>94</v>
      </c>
    </row>
    <row r="1233" spans="1:8" ht="14.65" customHeight="1" x14ac:dyDescent="0.25">
      <c r="A1233" s="58">
        <v>68</v>
      </c>
      <c r="B1233" s="18">
        <v>7</v>
      </c>
      <c r="C1233" s="19" t="s">
        <v>7</v>
      </c>
      <c r="D1233" s="45">
        <v>0</v>
      </c>
      <c r="E1233" s="61"/>
      <c r="F1233" s="5">
        <f t="shared" si="84"/>
        <v>0</v>
      </c>
      <c r="G1233" s="53"/>
      <c r="H1233" s="9">
        <f t="shared" si="88"/>
        <v>94</v>
      </c>
    </row>
    <row r="1234" spans="1:8" ht="14.65" customHeight="1" x14ac:dyDescent="0.25">
      <c r="A1234" s="58">
        <v>68</v>
      </c>
      <c r="B1234" s="18">
        <v>8</v>
      </c>
      <c r="C1234" s="19" t="s">
        <v>8</v>
      </c>
      <c r="D1234" s="45">
        <v>30</v>
      </c>
      <c r="E1234" s="61"/>
      <c r="F1234" s="5">
        <f t="shared" si="84"/>
        <v>0.31914893617021278</v>
      </c>
      <c r="G1234" s="53"/>
      <c r="H1234" s="9">
        <f t="shared" si="88"/>
        <v>94</v>
      </c>
    </row>
    <row r="1235" spans="1:8" ht="14.65" customHeight="1" x14ac:dyDescent="0.25">
      <c r="A1235" s="58">
        <v>68</v>
      </c>
      <c r="B1235" s="18">
        <v>9</v>
      </c>
      <c r="C1235" s="19" t="s">
        <v>9</v>
      </c>
      <c r="D1235" s="45">
        <v>8</v>
      </c>
      <c r="E1235" s="61"/>
      <c r="F1235" s="5">
        <f t="shared" si="84"/>
        <v>8.5106382978723402E-2</v>
      </c>
      <c r="G1235" s="53"/>
      <c r="H1235" s="9">
        <f t="shared" si="88"/>
        <v>94</v>
      </c>
    </row>
    <row r="1236" spans="1:8" ht="14.65" customHeight="1" x14ac:dyDescent="0.25">
      <c r="A1236" s="58">
        <v>68</v>
      </c>
      <c r="B1236" s="18">
        <v>10</v>
      </c>
      <c r="C1236" s="19" t="s">
        <v>10</v>
      </c>
      <c r="D1236" s="45">
        <v>2</v>
      </c>
      <c r="E1236" s="61"/>
      <c r="F1236" s="5">
        <f t="shared" si="84"/>
        <v>2.1276595744680851E-2</v>
      </c>
      <c r="G1236" s="53"/>
      <c r="H1236" s="9">
        <f t="shared" si="88"/>
        <v>94</v>
      </c>
    </row>
    <row r="1237" spans="1:8" ht="14.65" customHeight="1" x14ac:dyDescent="0.25">
      <c r="A1237" s="58">
        <v>68</v>
      </c>
      <c r="B1237" s="18">
        <v>11</v>
      </c>
      <c r="C1237" s="19" t="s">
        <v>11</v>
      </c>
      <c r="D1237" s="45">
        <v>0</v>
      </c>
      <c r="E1237" s="61"/>
      <c r="F1237" s="5">
        <f t="shared" ref="F1237:F1300" si="89">D1237/H1237</f>
        <v>0</v>
      </c>
      <c r="G1237" s="53"/>
      <c r="H1237" s="9">
        <f t="shared" si="88"/>
        <v>94</v>
      </c>
    </row>
    <row r="1238" spans="1:8" ht="14.65" customHeight="1" x14ac:dyDescent="0.25">
      <c r="A1238" s="58">
        <v>68</v>
      </c>
      <c r="B1238" s="18">
        <v>12</v>
      </c>
      <c r="C1238" s="19" t="s">
        <v>12</v>
      </c>
      <c r="D1238" s="45">
        <v>0</v>
      </c>
      <c r="E1238" s="61"/>
      <c r="F1238" s="5">
        <f t="shared" si="89"/>
        <v>0</v>
      </c>
      <c r="G1238" s="53"/>
      <c r="H1238" s="9">
        <f t="shared" si="88"/>
        <v>94</v>
      </c>
    </row>
    <row r="1239" spans="1:8" ht="14.65" customHeight="1" x14ac:dyDescent="0.25">
      <c r="A1239" s="58">
        <v>68</v>
      </c>
      <c r="B1239" s="18">
        <v>13</v>
      </c>
      <c r="C1239" s="19" t="s">
        <v>13</v>
      </c>
      <c r="D1239" s="45">
        <v>26</v>
      </c>
      <c r="E1239" s="61"/>
      <c r="F1239" s="5">
        <f t="shared" si="89"/>
        <v>0.27659574468085107</v>
      </c>
      <c r="G1239" s="53"/>
      <c r="H1239" s="9">
        <f t="shared" si="88"/>
        <v>94</v>
      </c>
    </row>
    <row r="1240" spans="1:8" ht="14.65" customHeight="1" x14ac:dyDescent="0.25">
      <c r="A1240" s="58">
        <v>68</v>
      </c>
      <c r="B1240" s="18">
        <v>14</v>
      </c>
      <c r="C1240" s="19" t="s">
        <v>14</v>
      </c>
      <c r="D1240" s="45">
        <v>0</v>
      </c>
      <c r="E1240" s="61"/>
      <c r="F1240" s="5">
        <f t="shared" si="89"/>
        <v>0</v>
      </c>
      <c r="G1240" s="53"/>
      <c r="H1240" s="9">
        <f t="shared" si="88"/>
        <v>94</v>
      </c>
    </row>
    <row r="1241" spans="1:8" ht="14.65" customHeight="1" x14ac:dyDescent="0.25">
      <c r="A1241" s="58">
        <v>68</v>
      </c>
      <c r="B1241" s="18">
        <v>15</v>
      </c>
      <c r="C1241" s="19" t="s">
        <v>15</v>
      </c>
      <c r="D1241" s="45">
        <v>0</v>
      </c>
      <c r="E1241" s="61"/>
      <c r="F1241" s="5">
        <f t="shared" si="89"/>
        <v>0</v>
      </c>
      <c r="G1241" s="53"/>
      <c r="H1241" s="9">
        <f t="shared" si="88"/>
        <v>94</v>
      </c>
    </row>
    <row r="1242" spans="1:8" ht="14.65" customHeight="1" x14ac:dyDescent="0.25">
      <c r="A1242" s="58">
        <v>68</v>
      </c>
      <c r="B1242" s="18">
        <v>16</v>
      </c>
      <c r="C1242" s="19" t="s">
        <v>16</v>
      </c>
      <c r="D1242" s="45">
        <v>1</v>
      </c>
      <c r="E1242" s="61"/>
      <c r="F1242" s="5">
        <f t="shared" si="89"/>
        <v>1.0638297872340425E-2</v>
      </c>
      <c r="G1242" s="53"/>
      <c r="H1242" s="9">
        <f t="shared" si="88"/>
        <v>94</v>
      </c>
    </row>
    <row r="1243" spans="1:8" ht="14.65" customHeight="1" x14ac:dyDescent="0.25">
      <c r="A1243" s="58">
        <v>68</v>
      </c>
      <c r="B1243" s="18">
        <v>17</v>
      </c>
      <c r="C1243" s="19" t="s">
        <v>17</v>
      </c>
      <c r="D1243" s="45">
        <v>0</v>
      </c>
      <c r="E1243" s="61"/>
      <c r="F1243" s="5">
        <f t="shared" si="89"/>
        <v>0</v>
      </c>
      <c r="G1243" s="53"/>
      <c r="H1243" s="9">
        <f t="shared" si="88"/>
        <v>94</v>
      </c>
    </row>
    <row r="1244" spans="1:8" ht="14.65" customHeight="1" thickBot="1" x14ac:dyDescent="0.3">
      <c r="A1244" s="59">
        <v>68</v>
      </c>
      <c r="B1244" s="26">
        <v>18</v>
      </c>
      <c r="C1244" s="27" t="s">
        <v>18</v>
      </c>
      <c r="D1244" s="47">
        <v>0</v>
      </c>
      <c r="E1244" s="62"/>
      <c r="F1244" s="6">
        <f t="shared" si="89"/>
        <v>0</v>
      </c>
      <c r="G1244" s="54"/>
      <c r="H1244" s="9">
        <f t="shared" si="88"/>
        <v>94</v>
      </c>
    </row>
    <row r="1245" spans="1:8" ht="14.65" customHeight="1" x14ac:dyDescent="0.25">
      <c r="A1245" s="25">
        <v>69</v>
      </c>
      <c r="B1245" s="16">
        <v>1</v>
      </c>
      <c r="C1245" s="17" t="s">
        <v>1</v>
      </c>
      <c r="D1245" s="44">
        <v>81</v>
      </c>
      <c r="E1245" s="60">
        <f>SUM(D1245:D1262)</f>
        <v>364</v>
      </c>
      <c r="F1245" s="15">
        <f t="shared" si="89"/>
        <v>0.22252747252747251</v>
      </c>
      <c r="G1245" s="52">
        <f>SUM(F1245:F1262)</f>
        <v>1</v>
      </c>
      <c r="H1245" s="9">
        <f>SUM(D1245:D1262)</f>
        <v>364</v>
      </c>
    </row>
    <row r="1246" spans="1:8" ht="14.65" customHeight="1" x14ac:dyDescent="0.25">
      <c r="A1246" s="57" t="s">
        <v>51</v>
      </c>
      <c r="B1246" s="18">
        <v>2</v>
      </c>
      <c r="C1246" s="19" t="s">
        <v>2</v>
      </c>
      <c r="D1246" s="45">
        <v>1</v>
      </c>
      <c r="E1246" s="61"/>
      <c r="F1246" s="5">
        <f t="shared" si="89"/>
        <v>2.7472527472527475E-3</v>
      </c>
      <c r="G1246" s="53"/>
      <c r="H1246" s="9">
        <f t="shared" ref="H1246:H1262" si="90">H1245</f>
        <v>364</v>
      </c>
    </row>
    <row r="1247" spans="1:8" ht="14.65" customHeight="1" x14ac:dyDescent="0.25">
      <c r="A1247" s="58">
        <v>69</v>
      </c>
      <c r="B1247" s="18">
        <v>3</v>
      </c>
      <c r="C1247" s="19" t="s">
        <v>3</v>
      </c>
      <c r="D1247" s="45">
        <v>24</v>
      </c>
      <c r="E1247" s="61"/>
      <c r="F1247" s="5">
        <f t="shared" si="89"/>
        <v>6.5934065934065936E-2</v>
      </c>
      <c r="G1247" s="53"/>
      <c r="H1247" s="9">
        <f t="shared" si="90"/>
        <v>364</v>
      </c>
    </row>
    <row r="1248" spans="1:8" ht="14.65" customHeight="1" x14ac:dyDescent="0.25">
      <c r="A1248" s="58">
        <v>69</v>
      </c>
      <c r="B1248" s="18">
        <v>4</v>
      </c>
      <c r="C1248" s="19" t="s">
        <v>4</v>
      </c>
      <c r="D1248" s="45">
        <v>0</v>
      </c>
      <c r="E1248" s="61"/>
      <c r="F1248" s="5">
        <f t="shared" si="89"/>
        <v>0</v>
      </c>
      <c r="G1248" s="53"/>
      <c r="H1248" s="9">
        <f t="shared" si="90"/>
        <v>364</v>
      </c>
    </row>
    <row r="1249" spans="1:8" ht="14.65" customHeight="1" x14ac:dyDescent="0.25">
      <c r="A1249" s="58">
        <v>69</v>
      </c>
      <c r="B1249" s="18">
        <v>5</v>
      </c>
      <c r="C1249" s="19" t="s">
        <v>5</v>
      </c>
      <c r="D1249" s="45">
        <v>0</v>
      </c>
      <c r="E1249" s="61"/>
      <c r="F1249" s="5">
        <f t="shared" si="89"/>
        <v>0</v>
      </c>
      <c r="G1249" s="53"/>
      <c r="H1249" s="9">
        <f t="shared" si="90"/>
        <v>364</v>
      </c>
    </row>
    <row r="1250" spans="1:8" ht="14.65" customHeight="1" x14ac:dyDescent="0.25">
      <c r="A1250" s="58">
        <v>69</v>
      </c>
      <c r="B1250" s="18">
        <v>6</v>
      </c>
      <c r="C1250" s="19" t="s">
        <v>6</v>
      </c>
      <c r="D1250" s="45">
        <v>2</v>
      </c>
      <c r="E1250" s="61"/>
      <c r="F1250" s="5">
        <f t="shared" si="89"/>
        <v>5.4945054945054949E-3</v>
      </c>
      <c r="G1250" s="53"/>
      <c r="H1250" s="9">
        <f t="shared" si="90"/>
        <v>364</v>
      </c>
    </row>
    <row r="1251" spans="1:8" ht="14.65" customHeight="1" x14ac:dyDescent="0.25">
      <c r="A1251" s="58">
        <v>69</v>
      </c>
      <c r="B1251" s="18">
        <v>7</v>
      </c>
      <c r="C1251" s="19" t="s">
        <v>7</v>
      </c>
      <c r="D1251" s="45">
        <v>0</v>
      </c>
      <c r="E1251" s="61"/>
      <c r="F1251" s="5">
        <f t="shared" si="89"/>
        <v>0</v>
      </c>
      <c r="G1251" s="53"/>
      <c r="H1251" s="9">
        <f t="shared" si="90"/>
        <v>364</v>
      </c>
    </row>
    <row r="1252" spans="1:8" ht="14.65" customHeight="1" x14ac:dyDescent="0.25">
      <c r="A1252" s="58">
        <v>69</v>
      </c>
      <c r="B1252" s="18">
        <v>8</v>
      </c>
      <c r="C1252" s="19" t="s">
        <v>8</v>
      </c>
      <c r="D1252" s="45">
        <v>59</v>
      </c>
      <c r="E1252" s="61"/>
      <c r="F1252" s="5">
        <f t="shared" si="89"/>
        <v>0.16208791208791209</v>
      </c>
      <c r="G1252" s="53"/>
      <c r="H1252" s="9">
        <f t="shared" si="90"/>
        <v>364</v>
      </c>
    </row>
    <row r="1253" spans="1:8" ht="14.65" customHeight="1" x14ac:dyDescent="0.25">
      <c r="A1253" s="58">
        <v>69</v>
      </c>
      <c r="B1253" s="18">
        <v>9</v>
      </c>
      <c r="C1253" s="19" t="s">
        <v>9</v>
      </c>
      <c r="D1253" s="45">
        <v>32</v>
      </c>
      <c r="E1253" s="61"/>
      <c r="F1253" s="5">
        <f t="shared" si="89"/>
        <v>8.7912087912087919E-2</v>
      </c>
      <c r="G1253" s="53"/>
      <c r="H1253" s="9">
        <f t="shared" si="90"/>
        <v>364</v>
      </c>
    </row>
    <row r="1254" spans="1:8" ht="14.65" customHeight="1" x14ac:dyDescent="0.25">
      <c r="A1254" s="58">
        <v>69</v>
      </c>
      <c r="B1254" s="18">
        <v>10</v>
      </c>
      <c r="C1254" s="19" t="s">
        <v>10</v>
      </c>
      <c r="D1254" s="45">
        <v>18</v>
      </c>
      <c r="E1254" s="61"/>
      <c r="F1254" s="5">
        <f t="shared" si="89"/>
        <v>4.9450549450549448E-2</v>
      </c>
      <c r="G1254" s="53"/>
      <c r="H1254" s="9">
        <f t="shared" si="90"/>
        <v>364</v>
      </c>
    </row>
    <row r="1255" spans="1:8" ht="14.65" customHeight="1" x14ac:dyDescent="0.25">
      <c r="A1255" s="58">
        <v>69</v>
      </c>
      <c r="B1255" s="18">
        <v>11</v>
      </c>
      <c r="C1255" s="19" t="s">
        <v>11</v>
      </c>
      <c r="D1255" s="45">
        <v>1</v>
      </c>
      <c r="E1255" s="61"/>
      <c r="F1255" s="5">
        <f t="shared" si="89"/>
        <v>2.7472527472527475E-3</v>
      </c>
      <c r="G1255" s="53"/>
      <c r="H1255" s="9">
        <f t="shared" si="90"/>
        <v>364</v>
      </c>
    </row>
    <row r="1256" spans="1:8" ht="14.65" customHeight="1" x14ac:dyDescent="0.25">
      <c r="A1256" s="58">
        <v>69</v>
      </c>
      <c r="B1256" s="18">
        <v>12</v>
      </c>
      <c r="C1256" s="19" t="s">
        <v>12</v>
      </c>
      <c r="D1256" s="45">
        <v>0</v>
      </c>
      <c r="E1256" s="61"/>
      <c r="F1256" s="5">
        <f t="shared" si="89"/>
        <v>0</v>
      </c>
      <c r="G1256" s="53"/>
      <c r="H1256" s="9">
        <f t="shared" si="90"/>
        <v>364</v>
      </c>
    </row>
    <row r="1257" spans="1:8" ht="14.65" customHeight="1" x14ac:dyDescent="0.25">
      <c r="A1257" s="58">
        <v>69</v>
      </c>
      <c r="B1257" s="18">
        <v>13</v>
      </c>
      <c r="C1257" s="19" t="s">
        <v>13</v>
      </c>
      <c r="D1257" s="45">
        <v>134</v>
      </c>
      <c r="E1257" s="61"/>
      <c r="F1257" s="5">
        <f t="shared" si="89"/>
        <v>0.36813186813186816</v>
      </c>
      <c r="G1257" s="53"/>
      <c r="H1257" s="9">
        <f t="shared" si="90"/>
        <v>364</v>
      </c>
    </row>
    <row r="1258" spans="1:8" ht="14.65" customHeight="1" x14ac:dyDescent="0.25">
      <c r="A1258" s="58">
        <v>69</v>
      </c>
      <c r="B1258" s="18">
        <v>14</v>
      </c>
      <c r="C1258" s="19" t="s">
        <v>14</v>
      </c>
      <c r="D1258" s="45">
        <v>4</v>
      </c>
      <c r="E1258" s="61"/>
      <c r="F1258" s="5">
        <f t="shared" si="89"/>
        <v>1.098901098901099E-2</v>
      </c>
      <c r="G1258" s="53"/>
      <c r="H1258" s="9">
        <f t="shared" si="90"/>
        <v>364</v>
      </c>
    </row>
    <row r="1259" spans="1:8" ht="14.65" customHeight="1" x14ac:dyDescent="0.25">
      <c r="A1259" s="58">
        <v>69</v>
      </c>
      <c r="B1259" s="18">
        <v>15</v>
      </c>
      <c r="C1259" s="19" t="s">
        <v>15</v>
      </c>
      <c r="D1259" s="45">
        <v>1</v>
      </c>
      <c r="E1259" s="61"/>
      <c r="F1259" s="5">
        <f t="shared" si="89"/>
        <v>2.7472527472527475E-3</v>
      </c>
      <c r="G1259" s="53"/>
      <c r="H1259" s="9">
        <f t="shared" si="90"/>
        <v>364</v>
      </c>
    </row>
    <row r="1260" spans="1:8" ht="14.65" customHeight="1" x14ac:dyDescent="0.25">
      <c r="A1260" s="58">
        <v>69</v>
      </c>
      <c r="B1260" s="18">
        <v>16</v>
      </c>
      <c r="C1260" s="19" t="s">
        <v>16</v>
      </c>
      <c r="D1260" s="45">
        <v>6</v>
      </c>
      <c r="E1260" s="61"/>
      <c r="F1260" s="5">
        <f t="shared" si="89"/>
        <v>1.6483516483516484E-2</v>
      </c>
      <c r="G1260" s="53"/>
      <c r="H1260" s="9">
        <f t="shared" si="90"/>
        <v>364</v>
      </c>
    </row>
    <row r="1261" spans="1:8" ht="14.65" customHeight="1" x14ac:dyDescent="0.25">
      <c r="A1261" s="58">
        <v>69</v>
      </c>
      <c r="B1261" s="18">
        <v>17</v>
      </c>
      <c r="C1261" s="19" t="s">
        <v>17</v>
      </c>
      <c r="D1261" s="45">
        <v>0</v>
      </c>
      <c r="E1261" s="61"/>
      <c r="F1261" s="5">
        <f t="shared" si="89"/>
        <v>0</v>
      </c>
      <c r="G1261" s="53"/>
      <c r="H1261" s="9">
        <f t="shared" si="90"/>
        <v>364</v>
      </c>
    </row>
    <row r="1262" spans="1:8" ht="14.65" customHeight="1" thickBot="1" x14ac:dyDescent="0.3">
      <c r="A1262" s="59">
        <v>69</v>
      </c>
      <c r="B1262" s="26">
        <v>18</v>
      </c>
      <c r="C1262" s="27" t="s">
        <v>18</v>
      </c>
      <c r="D1262" s="47">
        <v>1</v>
      </c>
      <c r="E1262" s="62"/>
      <c r="F1262" s="6">
        <f t="shared" si="89"/>
        <v>2.7472527472527475E-3</v>
      </c>
      <c r="G1262" s="54"/>
      <c r="H1262" s="9">
        <f t="shared" si="90"/>
        <v>364</v>
      </c>
    </row>
    <row r="1263" spans="1:8" ht="14.65" customHeight="1" x14ac:dyDescent="0.25">
      <c r="A1263" s="25">
        <v>70</v>
      </c>
      <c r="B1263" s="16">
        <v>1</v>
      </c>
      <c r="C1263" s="17" t="s">
        <v>1</v>
      </c>
      <c r="D1263" s="44">
        <v>99</v>
      </c>
      <c r="E1263" s="60">
        <f>SUM(D1263:D1280)</f>
        <v>350</v>
      </c>
      <c r="F1263" s="15">
        <f t="shared" si="89"/>
        <v>0.28285714285714286</v>
      </c>
      <c r="G1263" s="52">
        <f>SUM(F1263:F1280)</f>
        <v>0.99999999999999989</v>
      </c>
      <c r="H1263" s="9">
        <f>SUM(D1263:D1280)</f>
        <v>350</v>
      </c>
    </row>
    <row r="1264" spans="1:8" ht="14.65" customHeight="1" x14ac:dyDescent="0.25">
      <c r="A1264" s="57" t="s">
        <v>52</v>
      </c>
      <c r="B1264" s="18">
        <v>2</v>
      </c>
      <c r="C1264" s="19" t="s">
        <v>2</v>
      </c>
      <c r="D1264" s="45">
        <v>0</v>
      </c>
      <c r="E1264" s="61"/>
      <c r="F1264" s="5">
        <f t="shared" si="89"/>
        <v>0</v>
      </c>
      <c r="G1264" s="53"/>
      <c r="H1264" s="9">
        <f t="shared" ref="H1264:H1280" si="91">H1263</f>
        <v>350</v>
      </c>
    </row>
    <row r="1265" spans="1:8" ht="14.65" customHeight="1" x14ac:dyDescent="0.25">
      <c r="A1265" s="58">
        <v>70</v>
      </c>
      <c r="B1265" s="18">
        <v>3</v>
      </c>
      <c r="C1265" s="19" t="s">
        <v>3</v>
      </c>
      <c r="D1265" s="45">
        <v>39</v>
      </c>
      <c r="E1265" s="61"/>
      <c r="F1265" s="5">
        <f t="shared" si="89"/>
        <v>0.11142857142857143</v>
      </c>
      <c r="G1265" s="53"/>
      <c r="H1265" s="9">
        <f t="shared" si="91"/>
        <v>350</v>
      </c>
    </row>
    <row r="1266" spans="1:8" ht="14.65" customHeight="1" x14ac:dyDescent="0.25">
      <c r="A1266" s="58">
        <v>70</v>
      </c>
      <c r="B1266" s="18">
        <v>4</v>
      </c>
      <c r="C1266" s="19" t="s">
        <v>4</v>
      </c>
      <c r="D1266" s="45">
        <v>1</v>
      </c>
      <c r="E1266" s="61"/>
      <c r="F1266" s="5">
        <f t="shared" si="89"/>
        <v>2.8571428571428571E-3</v>
      </c>
      <c r="G1266" s="53"/>
      <c r="H1266" s="9">
        <f t="shared" si="91"/>
        <v>350</v>
      </c>
    </row>
    <row r="1267" spans="1:8" ht="14.65" customHeight="1" x14ac:dyDescent="0.25">
      <c r="A1267" s="58">
        <v>70</v>
      </c>
      <c r="B1267" s="18">
        <v>5</v>
      </c>
      <c r="C1267" s="19" t="s">
        <v>5</v>
      </c>
      <c r="D1267" s="45">
        <v>0</v>
      </c>
      <c r="E1267" s="61"/>
      <c r="F1267" s="5">
        <f t="shared" si="89"/>
        <v>0</v>
      </c>
      <c r="G1267" s="53"/>
      <c r="H1267" s="9">
        <f t="shared" si="91"/>
        <v>350</v>
      </c>
    </row>
    <row r="1268" spans="1:8" ht="14.65" customHeight="1" x14ac:dyDescent="0.25">
      <c r="A1268" s="58">
        <v>70</v>
      </c>
      <c r="B1268" s="18">
        <v>6</v>
      </c>
      <c r="C1268" s="19" t="s">
        <v>6</v>
      </c>
      <c r="D1268" s="45">
        <v>8</v>
      </c>
      <c r="E1268" s="61"/>
      <c r="F1268" s="5">
        <f t="shared" si="89"/>
        <v>2.2857142857142857E-2</v>
      </c>
      <c r="G1268" s="53"/>
      <c r="H1268" s="9">
        <f t="shared" si="91"/>
        <v>350</v>
      </c>
    </row>
    <row r="1269" spans="1:8" ht="14.65" customHeight="1" x14ac:dyDescent="0.25">
      <c r="A1269" s="58">
        <v>70</v>
      </c>
      <c r="B1269" s="18">
        <v>7</v>
      </c>
      <c r="C1269" s="19" t="s">
        <v>7</v>
      </c>
      <c r="D1269" s="45">
        <v>0</v>
      </c>
      <c r="E1269" s="61"/>
      <c r="F1269" s="5">
        <f t="shared" si="89"/>
        <v>0</v>
      </c>
      <c r="G1269" s="53"/>
      <c r="H1269" s="9">
        <f t="shared" si="91"/>
        <v>350</v>
      </c>
    </row>
    <row r="1270" spans="1:8" ht="14.65" customHeight="1" x14ac:dyDescent="0.25">
      <c r="A1270" s="58">
        <v>70</v>
      </c>
      <c r="B1270" s="18">
        <v>8</v>
      </c>
      <c r="C1270" s="19" t="s">
        <v>8</v>
      </c>
      <c r="D1270" s="45">
        <v>66</v>
      </c>
      <c r="E1270" s="61"/>
      <c r="F1270" s="5">
        <f t="shared" si="89"/>
        <v>0.18857142857142858</v>
      </c>
      <c r="G1270" s="53"/>
      <c r="H1270" s="9">
        <f t="shared" si="91"/>
        <v>350</v>
      </c>
    </row>
    <row r="1271" spans="1:8" ht="14.65" customHeight="1" x14ac:dyDescent="0.25">
      <c r="A1271" s="58">
        <v>70</v>
      </c>
      <c r="B1271" s="18">
        <v>9</v>
      </c>
      <c r="C1271" s="19" t="s">
        <v>9</v>
      </c>
      <c r="D1271" s="45">
        <v>22</v>
      </c>
      <c r="E1271" s="61"/>
      <c r="F1271" s="5">
        <f t="shared" si="89"/>
        <v>6.2857142857142861E-2</v>
      </c>
      <c r="G1271" s="53"/>
      <c r="H1271" s="9">
        <f t="shared" si="91"/>
        <v>350</v>
      </c>
    </row>
    <row r="1272" spans="1:8" ht="14.65" customHeight="1" x14ac:dyDescent="0.25">
      <c r="A1272" s="58">
        <v>70</v>
      </c>
      <c r="B1272" s="18">
        <v>10</v>
      </c>
      <c r="C1272" s="19" t="s">
        <v>10</v>
      </c>
      <c r="D1272" s="45">
        <v>7</v>
      </c>
      <c r="E1272" s="61"/>
      <c r="F1272" s="5">
        <f t="shared" si="89"/>
        <v>0.02</v>
      </c>
      <c r="G1272" s="53"/>
      <c r="H1272" s="9">
        <f t="shared" si="91"/>
        <v>350</v>
      </c>
    </row>
    <row r="1273" spans="1:8" ht="14.65" customHeight="1" x14ac:dyDescent="0.25">
      <c r="A1273" s="58">
        <v>70</v>
      </c>
      <c r="B1273" s="18">
        <v>11</v>
      </c>
      <c r="C1273" s="19" t="s">
        <v>11</v>
      </c>
      <c r="D1273" s="45">
        <v>0</v>
      </c>
      <c r="E1273" s="61"/>
      <c r="F1273" s="5">
        <f t="shared" si="89"/>
        <v>0</v>
      </c>
      <c r="G1273" s="53"/>
      <c r="H1273" s="9">
        <f t="shared" si="91"/>
        <v>350</v>
      </c>
    </row>
    <row r="1274" spans="1:8" ht="14.65" customHeight="1" x14ac:dyDescent="0.25">
      <c r="A1274" s="58">
        <v>70</v>
      </c>
      <c r="B1274" s="18">
        <v>12</v>
      </c>
      <c r="C1274" s="19" t="s">
        <v>12</v>
      </c>
      <c r="D1274" s="45">
        <v>2</v>
      </c>
      <c r="E1274" s="61"/>
      <c r="F1274" s="5">
        <f t="shared" si="89"/>
        <v>5.7142857142857143E-3</v>
      </c>
      <c r="G1274" s="53"/>
      <c r="H1274" s="9">
        <f t="shared" si="91"/>
        <v>350</v>
      </c>
    </row>
    <row r="1275" spans="1:8" ht="14.65" customHeight="1" x14ac:dyDescent="0.25">
      <c r="A1275" s="58">
        <v>70</v>
      </c>
      <c r="B1275" s="18">
        <v>13</v>
      </c>
      <c r="C1275" s="19" t="s">
        <v>13</v>
      </c>
      <c r="D1275" s="45">
        <v>88</v>
      </c>
      <c r="E1275" s="61"/>
      <c r="F1275" s="5">
        <f t="shared" si="89"/>
        <v>0.25142857142857145</v>
      </c>
      <c r="G1275" s="53"/>
      <c r="H1275" s="9">
        <f t="shared" si="91"/>
        <v>350</v>
      </c>
    </row>
    <row r="1276" spans="1:8" ht="14.65" customHeight="1" x14ac:dyDescent="0.25">
      <c r="A1276" s="58">
        <v>70</v>
      </c>
      <c r="B1276" s="18">
        <v>14</v>
      </c>
      <c r="C1276" s="19" t="s">
        <v>14</v>
      </c>
      <c r="D1276" s="45">
        <v>10</v>
      </c>
      <c r="E1276" s="61"/>
      <c r="F1276" s="5">
        <f t="shared" si="89"/>
        <v>2.8571428571428571E-2</v>
      </c>
      <c r="G1276" s="53"/>
      <c r="H1276" s="9">
        <f t="shared" si="91"/>
        <v>350</v>
      </c>
    </row>
    <row r="1277" spans="1:8" ht="14.65" customHeight="1" x14ac:dyDescent="0.25">
      <c r="A1277" s="58">
        <v>70</v>
      </c>
      <c r="B1277" s="18">
        <v>15</v>
      </c>
      <c r="C1277" s="19" t="s">
        <v>15</v>
      </c>
      <c r="D1277" s="45">
        <v>0</v>
      </c>
      <c r="E1277" s="61"/>
      <c r="F1277" s="5">
        <f t="shared" si="89"/>
        <v>0</v>
      </c>
      <c r="G1277" s="53"/>
      <c r="H1277" s="9">
        <f t="shared" si="91"/>
        <v>350</v>
      </c>
    </row>
    <row r="1278" spans="1:8" ht="14.65" customHeight="1" x14ac:dyDescent="0.25">
      <c r="A1278" s="58">
        <v>70</v>
      </c>
      <c r="B1278" s="18">
        <v>16</v>
      </c>
      <c r="C1278" s="19" t="s">
        <v>16</v>
      </c>
      <c r="D1278" s="45">
        <v>2</v>
      </c>
      <c r="E1278" s="61"/>
      <c r="F1278" s="5">
        <f t="shared" si="89"/>
        <v>5.7142857142857143E-3</v>
      </c>
      <c r="G1278" s="53"/>
      <c r="H1278" s="9">
        <f t="shared" si="91"/>
        <v>350</v>
      </c>
    </row>
    <row r="1279" spans="1:8" ht="14.65" customHeight="1" x14ac:dyDescent="0.25">
      <c r="A1279" s="58">
        <v>70</v>
      </c>
      <c r="B1279" s="18">
        <v>17</v>
      </c>
      <c r="C1279" s="19" t="s">
        <v>17</v>
      </c>
      <c r="D1279" s="45">
        <v>2</v>
      </c>
      <c r="E1279" s="61"/>
      <c r="F1279" s="5">
        <f t="shared" si="89"/>
        <v>5.7142857142857143E-3</v>
      </c>
      <c r="G1279" s="53"/>
      <c r="H1279" s="9">
        <f t="shared" si="91"/>
        <v>350</v>
      </c>
    </row>
    <row r="1280" spans="1:8" ht="14.65" customHeight="1" thickBot="1" x14ac:dyDescent="0.3">
      <c r="A1280" s="59">
        <v>70</v>
      </c>
      <c r="B1280" s="26">
        <v>18</v>
      </c>
      <c r="C1280" s="27" t="s">
        <v>18</v>
      </c>
      <c r="D1280" s="47">
        <v>4</v>
      </c>
      <c r="E1280" s="62"/>
      <c r="F1280" s="6">
        <f t="shared" si="89"/>
        <v>1.1428571428571429E-2</v>
      </c>
      <c r="G1280" s="54"/>
      <c r="H1280" s="9">
        <f t="shared" si="91"/>
        <v>350</v>
      </c>
    </row>
    <row r="1281" spans="1:8" ht="14.65" customHeight="1" x14ac:dyDescent="0.25">
      <c r="A1281" s="25">
        <v>71</v>
      </c>
      <c r="B1281" s="16">
        <v>1</v>
      </c>
      <c r="C1281" s="17" t="s">
        <v>1</v>
      </c>
      <c r="D1281" s="44">
        <v>17</v>
      </c>
      <c r="E1281" s="60">
        <f>SUM(D1281:D1298)</f>
        <v>65</v>
      </c>
      <c r="F1281" s="15">
        <f t="shared" si="89"/>
        <v>0.26153846153846155</v>
      </c>
      <c r="G1281" s="52">
        <f>SUM(F1281:F1298)</f>
        <v>1</v>
      </c>
      <c r="H1281" s="9">
        <f>SUM(D1281:D1298)</f>
        <v>65</v>
      </c>
    </row>
    <row r="1282" spans="1:8" ht="14.65" customHeight="1" x14ac:dyDescent="0.25">
      <c r="A1282" s="57" t="s">
        <v>53</v>
      </c>
      <c r="B1282" s="18">
        <v>2</v>
      </c>
      <c r="C1282" s="19" t="s">
        <v>2</v>
      </c>
      <c r="D1282" s="45">
        <v>0</v>
      </c>
      <c r="E1282" s="61"/>
      <c r="F1282" s="5">
        <f t="shared" si="89"/>
        <v>0</v>
      </c>
      <c r="G1282" s="53"/>
      <c r="H1282" s="9">
        <f t="shared" ref="H1282:H1298" si="92">H1281</f>
        <v>65</v>
      </c>
    </row>
    <row r="1283" spans="1:8" ht="14.65" customHeight="1" x14ac:dyDescent="0.25">
      <c r="A1283" s="58">
        <v>71</v>
      </c>
      <c r="B1283" s="18">
        <v>3</v>
      </c>
      <c r="C1283" s="19" t="s">
        <v>3</v>
      </c>
      <c r="D1283" s="45">
        <v>6</v>
      </c>
      <c r="E1283" s="61"/>
      <c r="F1283" s="5">
        <f t="shared" si="89"/>
        <v>9.2307692307692313E-2</v>
      </c>
      <c r="G1283" s="53"/>
      <c r="H1283" s="9">
        <f t="shared" si="92"/>
        <v>65</v>
      </c>
    </row>
    <row r="1284" spans="1:8" ht="14.65" customHeight="1" x14ac:dyDescent="0.25">
      <c r="A1284" s="58">
        <v>71</v>
      </c>
      <c r="B1284" s="18">
        <v>4</v>
      </c>
      <c r="C1284" s="19" t="s">
        <v>4</v>
      </c>
      <c r="D1284" s="45">
        <v>0</v>
      </c>
      <c r="E1284" s="61"/>
      <c r="F1284" s="5">
        <f t="shared" si="89"/>
        <v>0</v>
      </c>
      <c r="G1284" s="53"/>
      <c r="H1284" s="9">
        <f t="shared" si="92"/>
        <v>65</v>
      </c>
    </row>
    <row r="1285" spans="1:8" ht="14.65" customHeight="1" x14ac:dyDescent="0.25">
      <c r="A1285" s="58">
        <v>71</v>
      </c>
      <c r="B1285" s="18">
        <v>5</v>
      </c>
      <c r="C1285" s="19" t="s">
        <v>5</v>
      </c>
      <c r="D1285" s="45">
        <v>0</v>
      </c>
      <c r="E1285" s="61"/>
      <c r="F1285" s="5">
        <f t="shared" si="89"/>
        <v>0</v>
      </c>
      <c r="G1285" s="53"/>
      <c r="H1285" s="9">
        <f t="shared" si="92"/>
        <v>65</v>
      </c>
    </row>
    <row r="1286" spans="1:8" ht="14.65" customHeight="1" x14ac:dyDescent="0.25">
      <c r="A1286" s="58">
        <v>71</v>
      </c>
      <c r="B1286" s="18">
        <v>6</v>
      </c>
      <c r="C1286" s="19" t="s">
        <v>6</v>
      </c>
      <c r="D1286" s="45">
        <v>0</v>
      </c>
      <c r="E1286" s="61"/>
      <c r="F1286" s="5">
        <f t="shared" si="89"/>
        <v>0</v>
      </c>
      <c r="G1286" s="53"/>
      <c r="H1286" s="9">
        <f t="shared" si="92"/>
        <v>65</v>
      </c>
    </row>
    <row r="1287" spans="1:8" ht="14.65" customHeight="1" x14ac:dyDescent="0.25">
      <c r="A1287" s="58">
        <v>71</v>
      </c>
      <c r="B1287" s="18">
        <v>7</v>
      </c>
      <c r="C1287" s="19" t="s">
        <v>7</v>
      </c>
      <c r="D1287" s="45">
        <v>0</v>
      </c>
      <c r="E1287" s="61"/>
      <c r="F1287" s="5">
        <f t="shared" si="89"/>
        <v>0</v>
      </c>
      <c r="G1287" s="53"/>
      <c r="H1287" s="9">
        <f t="shared" si="92"/>
        <v>65</v>
      </c>
    </row>
    <row r="1288" spans="1:8" ht="14.65" customHeight="1" x14ac:dyDescent="0.25">
      <c r="A1288" s="58">
        <v>71</v>
      </c>
      <c r="B1288" s="18">
        <v>8</v>
      </c>
      <c r="C1288" s="19" t="s">
        <v>8</v>
      </c>
      <c r="D1288" s="45">
        <v>14</v>
      </c>
      <c r="E1288" s="61"/>
      <c r="F1288" s="5">
        <f t="shared" si="89"/>
        <v>0.2153846153846154</v>
      </c>
      <c r="G1288" s="53"/>
      <c r="H1288" s="9">
        <f t="shared" si="92"/>
        <v>65</v>
      </c>
    </row>
    <row r="1289" spans="1:8" ht="14.65" customHeight="1" x14ac:dyDescent="0.25">
      <c r="A1289" s="58">
        <v>71</v>
      </c>
      <c r="B1289" s="18">
        <v>9</v>
      </c>
      <c r="C1289" s="19" t="s">
        <v>9</v>
      </c>
      <c r="D1289" s="45">
        <v>10</v>
      </c>
      <c r="E1289" s="61"/>
      <c r="F1289" s="5">
        <f t="shared" si="89"/>
        <v>0.15384615384615385</v>
      </c>
      <c r="G1289" s="53"/>
      <c r="H1289" s="9">
        <f t="shared" si="92"/>
        <v>65</v>
      </c>
    </row>
    <row r="1290" spans="1:8" ht="14.65" customHeight="1" x14ac:dyDescent="0.25">
      <c r="A1290" s="58">
        <v>71</v>
      </c>
      <c r="B1290" s="18">
        <v>10</v>
      </c>
      <c r="C1290" s="19" t="s">
        <v>10</v>
      </c>
      <c r="D1290" s="45">
        <v>1</v>
      </c>
      <c r="E1290" s="61"/>
      <c r="F1290" s="5">
        <f t="shared" si="89"/>
        <v>1.5384615384615385E-2</v>
      </c>
      <c r="G1290" s="53"/>
      <c r="H1290" s="9">
        <f t="shared" si="92"/>
        <v>65</v>
      </c>
    </row>
    <row r="1291" spans="1:8" ht="14.65" customHeight="1" x14ac:dyDescent="0.25">
      <c r="A1291" s="58">
        <v>71</v>
      </c>
      <c r="B1291" s="18">
        <v>11</v>
      </c>
      <c r="C1291" s="19" t="s">
        <v>11</v>
      </c>
      <c r="D1291" s="45">
        <v>0</v>
      </c>
      <c r="E1291" s="61"/>
      <c r="F1291" s="5">
        <f t="shared" si="89"/>
        <v>0</v>
      </c>
      <c r="G1291" s="53"/>
      <c r="H1291" s="9">
        <f t="shared" si="92"/>
        <v>65</v>
      </c>
    </row>
    <row r="1292" spans="1:8" ht="14.65" customHeight="1" x14ac:dyDescent="0.25">
      <c r="A1292" s="58">
        <v>71</v>
      </c>
      <c r="B1292" s="18">
        <v>12</v>
      </c>
      <c r="C1292" s="19" t="s">
        <v>12</v>
      </c>
      <c r="D1292" s="45">
        <v>0</v>
      </c>
      <c r="E1292" s="61"/>
      <c r="F1292" s="5">
        <f t="shared" si="89"/>
        <v>0</v>
      </c>
      <c r="G1292" s="53"/>
      <c r="H1292" s="9">
        <f t="shared" si="92"/>
        <v>65</v>
      </c>
    </row>
    <row r="1293" spans="1:8" ht="14.65" customHeight="1" x14ac:dyDescent="0.25">
      <c r="A1293" s="58">
        <v>71</v>
      </c>
      <c r="B1293" s="18">
        <v>13</v>
      </c>
      <c r="C1293" s="19" t="s">
        <v>13</v>
      </c>
      <c r="D1293" s="45">
        <v>13</v>
      </c>
      <c r="E1293" s="61"/>
      <c r="F1293" s="5">
        <f t="shared" si="89"/>
        <v>0.2</v>
      </c>
      <c r="G1293" s="53"/>
      <c r="H1293" s="9">
        <f t="shared" si="92"/>
        <v>65</v>
      </c>
    </row>
    <row r="1294" spans="1:8" ht="14.65" customHeight="1" x14ac:dyDescent="0.25">
      <c r="A1294" s="58">
        <v>71</v>
      </c>
      <c r="B1294" s="18">
        <v>14</v>
      </c>
      <c r="C1294" s="19" t="s">
        <v>14</v>
      </c>
      <c r="D1294" s="45">
        <v>3</v>
      </c>
      <c r="E1294" s="61"/>
      <c r="F1294" s="5">
        <f t="shared" si="89"/>
        <v>4.6153846153846156E-2</v>
      </c>
      <c r="G1294" s="53"/>
      <c r="H1294" s="9">
        <f t="shared" si="92"/>
        <v>65</v>
      </c>
    </row>
    <row r="1295" spans="1:8" ht="14.65" customHeight="1" x14ac:dyDescent="0.25">
      <c r="A1295" s="58">
        <v>71</v>
      </c>
      <c r="B1295" s="18">
        <v>15</v>
      </c>
      <c r="C1295" s="19" t="s">
        <v>15</v>
      </c>
      <c r="D1295" s="45">
        <v>0</v>
      </c>
      <c r="E1295" s="61"/>
      <c r="F1295" s="5">
        <f t="shared" si="89"/>
        <v>0</v>
      </c>
      <c r="G1295" s="53"/>
      <c r="H1295" s="9">
        <f t="shared" si="92"/>
        <v>65</v>
      </c>
    </row>
    <row r="1296" spans="1:8" ht="14.65" customHeight="1" x14ac:dyDescent="0.25">
      <c r="A1296" s="58">
        <v>71</v>
      </c>
      <c r="B1296" s="18">
        <v>16</v>
      </c>
      <c r="C1296" s="19" t="s">
        <v>16</v>
      </c>
      <c r="D1296" s="45">
        <v>0</v>
      </c>
      <c r="E1296" s="61"/>
      <c r="F1296" s="5">
        <f t="shared" si="89"/>
        <v>0</v>
      </c>
      <c r="G1296" s="53"/>
      <c r="H1296" s="9">
        <f t="shared" si="92"/>
        <v>65</v>
      </c>
    </row>
    <row r="1297" spans="1:8" ht="14.65" customHeight="1" x14ac:dyDescent="0.25">
      <c r="A1297" s="58">
        <v>71</v>
      </c>
      <c r="B1297" s="18">
        <v>17</v>
      </c>
      <c r="C1297" s="19" t="s">
        <v>17</v>
      </c>
      <c r="D1297" s="45">
        <v>1</v>
      </c>
      <c r="E1297" s="61"/>
      <c r="F1297" s="5">
        <f t="shared" si="89"/>
        <v>1.5384615384615385E-2</v>
      </c>
      <c r="G1297" s="53"/>
      <c r="H1297" s="9">
        <f t="shared" si="92"/>
        <v>65</v>
      </c>
    </row>
    <row r="1298" spans="1:8" ht="14.65" customHeight="1" thickBot="1" x14ac:dyDescent="0.3">
      <c r="A1298" s="59">
        <v>71</v>
      </c>
      <c r="B1298" s="26">
        <v>18</v>
      </c>
      <c r="C1298" s="27" t="s">
        <v>18</v>
      </c>
      <c r="D1298" s="47">
        <v>0</v>
      </c>
      <c r="E1298" s="62"/>
      <c r="F1298" s="6">
        <f t="shared" si="89"/>
        <v>0</v>
      </c>
      <c r="G1298" s="54"/>
      <c r="H1298" s="9">
        <f t="shared" si="92"/>
        <v>65</v>
      </c>
    </row>
    <row r="1299" spans="1:8" ht="14.65" customHeight="1" x14ac:dyDescent="0.25">
      <c r="A1299" s="25">
        <v>72</v>
      </c>
      <c r="B1299" s="16">
        <v>1</v>
      </c>
      <c r="C1299" s="17" t="s">
        <v>1</v>
      </c>
      <c r="D1299" s="44">
        <v>142</v>
      </c>
      <c r="E1299" s="60">
        <f>SUM(D1299:D1316)</f>
        <v>497</v>
      </c>
      <c r="F1299" s="15">
        <f t="shared" si="89"/>
        <v>0.2857142857142857</v>
      </c>
      <c r="G1299" s="52">
        <f>SUM(F1299:F1316)</f>
        <v>1</v>
      </c>
      <c r="H1299" s="9">
        <f>SUM(D1299:D1316)</f>
        <v>497</v>
      </c>
    </row>
    <row r="1300" spans="1:8" ht="14.65" customHeight="1" x14ac:dyDescent="0.25">
      <c r="A1300" s="57" t="s">
        <v>54</v>
      </c>
      <c r="B1300" s="18">
        <v>2</v>
      </c>
      <c r="C1300" s="19" t="s">
        <v>2</v>
      </c>
      <c r="D1300" s="45">
        <v>0</v>
      </c>
      <c r="E1300" s="61"/>
      <c r="F1300" s="5">
        <f t="shared" si="89"/>
        <v>0</v>
      </c>
      <c r="G1300" s="53"/>
      <c r="H1300" s="9">
        <f t="shared" ref="H1300:H1316" si="93">H1299</f>
        <v>497</v>
      </c>
    </row>
    <row r="1301" spans="1:8" ht="14.65" customHeight="1" x14ac:dyDescent="0.25">
      <c r="A1301" s="58">
        <v>72</v>
      </c>
      <c r="B1301" s="18">
        <v>3</v>
      </c>
      <c r="C1301" s="19" t="s">
        <v>3</v>
      </c>
      <c r="D1301" s="45">
        <v>46</v>
      </c>
      <c r="E1301" s="61"/>
      <c r="F1301" s="5">
        <f t="shared" ref="F1301:F1364" si="94">D1301/H1301</f>
        <v>9.2555331991951706E-2</v>
      </c>
      <c r="G1301" s="53"/>
      <c r="H1301" s="9">
        <f t="shared" si="93"/>
        <v>497</v>
      </c>
    </row>
    <row r="1302" spans="1:8" ht="14.65" customHeight="1" x14ac:dyDescent="0.25">
      <c r="A1302" s="58">
        <v>72</v>
      </c>
      <c r="B1302" s="18">
        <v>4</v>
      </c>
      <c r="C1302" s="19" t="s">
        <v>4</v>
      </c>
      <c r="D1302" s="45">
        <v>1</v>
      </c>
      <c r="E1302" s="61"/>
      <c r="F1302" s="5">
        <f t="shared" si="94"/>
        <v>2.012072434607646E-3</v>
      </c>
      <c r="G1302" s="53"/>
      <c r="H1302" s="9">
        <f t="shared" si="93"/>
        <v>497</v>
      </c>
    </row>
    <row r="1303" spans="1:8" ht="14.65" customHeight="1" x14ac:dyDescent="0.25">
      <c r="A1303" s="58">
        <v>72</v>
      </c>
      <c r="B1303" s="18">
        <v>5</v>
      </c>
      <c r="C1303" s="19" t="s">
        <v>5</v>
      </c>
      <c r="D1303" s="45">
        <v>1</v>
      </c>
      <c r="E1303" s="61"/>
      <c r="F1303" s="5">
        <f t="shared" si="94"/>
        <v>2.012072434607646E-3</v>
      </c>
      <c r="G1303" s="53"/>
      <c r="H1303" s="9">
        <f t="shared" si="93"/>
        <v>497</v>
      </c>
    </row>
    <row r="1304" spans="1:8" ht="14.65" customHeight="1" x14ac:dyDescent="0.25">
      <c r="A1304" s="58">
        <v>72</v>
      </c>
      <c r="B1304" s="18">
        <v>6</v>
      </c>
      <c r="C1304" s="19" t="s">
        <v>6</v>
      </c>
      <c r="D1304" s="45">
        <v>8</v>
      </c>
      <c r="E1304" s="61"/>
      <c r="F1304" s="5">
        <f t="shared" si="94"/>
        <v>1.6096579476861168E-2</v>
      </c>
      <c r="G1304" s="53"/>
      <c r="H1304" s="9">
        <f t="shared" si="93"/>
        <v>497</v>
      </c>
    </row>
    <row r="1305" spans="1:8" ht="14.65" customHeight="1" x14ac:dyDescent="0.25">
      <c r="A1305" s="58">
        <v>72</v>
      </c>
      <c r="B1305" s="18">
        <v>7</v>
      </c>
      <c r="C1305" s="19" t="s">
        <v>7</v>
      </c>
      <c r="D1305" s="45">
        <v>5</v>
      </c>
      <c r="E1305" s="61"/>
      <c r="F1305" s="5">
        <f t="shared" si="94"/>
        <v>1.0060362173038229E-2</v>
      </c>
      <c r="G1305" s="53"/>
      <c r="H1305" s="9">
        <f t="shared" si="93"/>
        <v>497</v>
      </c>
    </row>
    <row r="1306" spans="1:8" ht="14.65" customHeight="1" x14ac:dyDescent="0.25">
      <c r="A1306" s="58">
        <v>72</v>
      </c>
      <c r="B1306" s="18">
        <v>8</v>
      </c>
      <c r="C1306" s="19" t="s">
        <v>8</v>
      </c>
      <c r="D1306" s="45">
        <v>110</v>
      </c>
      <c r="E1306" s="61"/>
      <c r="F1306" s="5">
        <f t="shared" si="94"/>
        <v>0.22132796780684105</v>
      </c>
      <c r="G1306" s="53"/>
      <c r="H1306" s="9">
        <f t="shared" si="93"/>
        <v>497</v>
      </c>
    </row>
    <row r="1307" spans="1:8" ht="14.65" customHeight="1" x14ac:dyDescent="0.25">
      <c r="A1307" s="58">
        <v>72</v>
      </c>
      <c r="B1307" s="18">
        <v>9</v>
      </c>
      <c r="C1307" s="19" t="s">
        <v>9</v>
      </c>
      <c r="D1307" s="45">
        <v>30</v>
      </c>
      <c r="E1307" s="61"/>
      <c r="F1307" s="5">
        <f t="shared" si="94"/>
        <v>6.0362173038229376E-2</v>
      </c>
      <c r="G1307" s="53"/>
      <c r="H1307" s="9">
        <f t="shared" si="93"/>
        <v>497</v>
      </c>
    </row>
    <row r="1308" spans="1:8" ht="14.65" customHeight="1" x14ac:dyDescent="0.25">
      <c r="A1308" s="58">
        <v>72</v>
      </c>
      <c r="B1308" s="18">
        <v>10</v>
      </c>
      <c r="C1308" s="19" t="s">
        <v>10</v>
      </c>
      <c r="D1308" s="45">
        <v>4</v>
      </c>
      <c r="E1308" s="61"/>
      <c r="F1308" s="5">
        <f t="shared" si="94"/>
        <v>8.0482897384305842E-3</v>
      </c>
      <c r="G1308" s="53"/>
      <c r="H1308" s="9">
        <f t="shared" si="93"/>
        <v>497</v>
      </c>
    </row>
    <row r="1309" spans="1:8" ht="14.65" customHeight="1" x14ac:dyDescent="0.25">
      <c r="A1309" s="58">
        <v>72</v>
      </c>
      <c r="B1309" s="18">
        <v>11</v>
      </c>
      <c r="C1309" s="19" t="s">
        <v>11</v>
      </c>
      <c r="D1309" s="45">
        <v>1</v>
      </c>
      <c r="E1309" s="61"/>
      <c r="F1309" s="5">
        <f t="shared" si="94"/>
        <v>2.012072434607646E-3</v>
      </c>
      <c r="G1309" s="53"/>
      <c r="H1309" s="9">
        <f t="shared" si="93"/>
        <v>497</v>
      </c>
    </row>
    <row r="1310" spans="1:8" ht="14.65" customHeight="1" x14ac:dyDescent="0.25">
      <c r="A1310" s="58">
        <v>72</v>
      </c>
      <c r="B1310" s="18">
        <v>12</v>
      </c>
      <c r="C1310" s="19" t="s">
        <v>12</v>
      </c>
      <c r="D1310" s="45">
        <v>0</v>
      </c>
      <c r="E1310" s="61"/>
      <c r="F1310" s="5">
        <f t="shared" si="94"/>
        <v>0</v>
      </c>
      <c r="G1310" s="53"/>
      <c r="H1310" s="9">
        <f t="shared" si="93"/>
        <v>497</v>
      </c>
    </row>
    <row r="1311" spans="1:8" ht="14.65" customHeight="1" x14ac:dyDescent="0.25">
      <c r="A1311" s="58">
        <v>72</v>
      </c>
      <c r="B1311" s="18">
        <v>13</v>
      </c>
      <c r="C1311" s="19" t="s">
        <v>13</v>
      </c>
      <c r="D1311" s="45">
        <v>129</v>
      </c>
      <c r="E1311" s="61"/>
      <c r="F1311" s="5">
        <f t="shared" si="94"/>
        <v>0.2595573440643863</v>
      </c>
      <c r="G1311" s="53"/>
      <c r="H1311" s="9">
        <f t="shared" si="93"/>
        <v>497</v>
      </c>
    </row>
    <row r="1312" spans="1:8" ht="14.65" customHeight="1" x14ac:dyDescent="0.25">
      <c r="A1312" s="58">
        <v>72</v>
      </c>
      <c r="B1312" s="18">
        <v>14</v>
      </c>
      <c r="C1312" s="19" t="s">
        <v>14</v>
      </c>
      <c r="D1312" s="45">
        <v>8</v>
      </c>
      <c r="E1312" s="61"/>
      <c r="F1312" s="5">
        <f t="shared" si="94"/>
        <v>1.6096579476861168E-2</v>
      </c>
      <c r="G1312" s="53"/>
      <c r="H1312" s="9">
        <f t="shared" si="93"/>
        <v>497</v>
      </c>
    </row>
    <row r="1313" spans="1:8" ht="14.65" customHeight="1" x14ac:dyDescent="0.25">
      <c r="A1313" s="58">
        <v>72</v>
      </c>
      <c r="B1313" s="18">
        <v>15</v>
      </c>
      <c r="C1313" s="19" t="s">
        <v>15</v>
      </c>
      <c r="D1313" s="45">
        <v>1</v>
      </c>
      <c r="E1313" s="61"/>
      <c r="F1313" s="5">
        <f t="shared" si="94"/>
        <v>2.012072434607646E-3</v>
      </c>
      <c r="G1313" s="53"/>
      <c r="H1313" s="9">
        <f t="shared" si="93"/>
        <v>497</v>
      </c>
    </row>
    <row r="1314" spans="1:8" ht="14.65" customHeight="1" x14ac:dyDescent="0.25">
      <c r="A1314" s="58">
        <v>72</v>
      </c>
      <c r="B1314" s="18">
        <v>16</v>
      </c>
      <c r="C1314" s="19" t="s">
        <v>16</v>
      </c>
      <c r="D1314" s="45">
        <v>3</v>
      </c>
      <c r="E1314" s="61"/>
      <c r="F1314" s="5">
        <f t="shared" si="94"/>
        <v>6.0362173038229373E-3</v>
      </c>
      <c r="G1314" s="53"/>
      <c r="H1314" s="9">
        <f t="shared" si="93"/>
        <v>497</v>
      </c>
    </row>
    <row r="1315" spans="1:8" ht="14.65" customHeight="1" x14ac:dyDescent="0.25">
      <c r="A1315" s="58">
        <v>72</v>
      </c>
      <c r="B1315" s="18">
        <v>17</v>
      </c>
      <c r="C1315" s="19" t="s">
        <v>17</v>
      </c>
      <c r="D1315" s="45">
        <v>7</v>
      </c>
      <c r="E1315" s="61"/>
      <c r="F1315" s="5">
        <f t="shared" si="94"/>
        <v>1.4084507042253521E-2</v>
      </c>
      <c r="G1315" s="53"/>
      <c r="H1315" s="9">
        <f t="shared" si="93"/>
        <v>497</v>
      </c>
    </row>
    <row r="1316" spans="1:8" ht="14.65" customHeight="1" thickBot="1" x14ac:dyDescent="0.3">
      <c r="A1316" s="59">
        <v>72</v>
      </c>
      <c r="B1316" s="26">
        <v>18</v>
      </c>
      <c r="C1316" s="27" t="s">
        <v>18</v>
      </c>
      <c r="D1316" s="47">
        <v>1</v>
      </c>
      <c r="E1316" s="62"/>
      <c r="F1316" s="6">
        <f t="shared" si="94"/>
        <v>2.012072434607646E-3</v>
      </c>
      <c r="G1316" s="54"/>
      <c r="H1316" s="9">
        <f t="shared" si="93"/>
        <v>497</v>
      </c>
    </row>
    <row r="1317" spans="1:8" ht="14.65" customHeight="1" x14ac:dyDescent="0.25">
      <c r="A1317" s="25">
        <v>73</v>
      </c>
      <c r="B1317" s="16">
        <v>1</v>
      </c>
      <c r="C1317" s="17" t="s">
        <v>1</v>
      </c>
      <c r="D1317" s="44">
        <v>67</v>
      </c>
      <c r="E1317" s="60">
        <f>SUM(D1317:D1334)</f>
        <v>250</v>
      </c>
      <c r="F1317" s="15">
        <f t="shared" si="94"/>
        <v>0.26800000000000002</v>
      </c>
      <c r="G1317" s="52">
        <f>SUM(F1317:F1334)</f>
        <v>1</v>
      </c>
      <c r="H1317" s="9">
        <f>SUM(D1317:D1334)</f>
        <v>250</v>
      </c>
    </row>
    <row r="1318" spans="1:8" ht="14.65" customHeight="1" x14ac:dyDescent="0.25">
      <c r="A1318" s="57" t="s">
        <v>55</v>
      </c>
      <c r="B1318" s="18">
        <v>2</v>
      </c>
      <c r="C1318" s="19" t="s">
        <v>2</v>
      </c>
      <c r="D1318" s="45">
        <v>0</v>
      </c>
      <c r="E1318" s="61"/>
      <c r="F1318" s="5">
        <f t="shared" si="94"/>
        <v>0</v>
      </c>
      <c r="G1318" s="53"/>
      <c r="H1318" s="9">
        <f t="shared" ref="H1318:H1334" si="95">H1317</f>
        <v>250</v>
      </c>
    </row>
    <row r="1319" spans="1:8" ht="14.65" customHeight="1" x14ac:dyDescent="0.25">
      <c r="A1319" s="58">
        <v>73</v>
      </c>
      <c r="B1319" s="18">
        <v>3</v>
      </c>
      <c r="C1319" s="19" t="s">
        <v>3</v>
      </c>
      <c r="D1319" s="45">
        <v>17</v>
      </c>
      <c r="E1319" s="61"/>
      <c r="F1319" s="5">
        <f t="shared" si="94"/>
        <v>6.8000000000000005E-2</v>
      </c>
      <c r="G1319" s="53"/>
      <c r="H1319" s="9">
        <f t="shared" si="95"/>
        <v>250</v>
      </c>
    </row>
    <row r="1320" spans="1:8" ht="14.65" customHeight="1" x14ac:dyDescent="0.25">
      <c r="A1320" s="58">
        <v>73</v>
      </c>
      <c r="B1320" s="18">
        <v>4</v>
      </c>
      <c r="C1320" s="19" t="s">
        <v>4</v>
      </c>
      <c r="D1320" s="45">
        <v>0</v>
      </c>
      <c r="E1320" s="61"/>
      <c r="F1320" s="5">
        <f t="shared" si="94"/>
        <v>0</v>
      </c>
      <c r="G1320" s="53"/>
      <c r="H1320" s="9">
        <f t="shared" si="95"/>
        <v>250</v>
      </c>
    </row>
    <row r="1321" spans="1:8" ht="14.65" customHeight="1" x14ac:dyDescent="0.25">
      <c r="A1321" s="58">
        <v>73</v>
      </c>
      <c r="B1321" s="18">
        <v>5</v>
      </c>
      <c r="C1321" s="19" t="s">
        <v>5</v>
      </c>
      <c r="D1321" s="45">
        <v>2</v>
      </c>
      <c r="E1321" s="61"/>
      <c r="F1321" s="5">
        <f t="shared" si="94"/>
        <v>8.0000000000000002E-3</v>
      </c>
      <c r="G1321" s="53"/>
      <c r="H1321" s="9">
        <f t="shared" si="95"/>
        <v>250</v>
      </c>
    </row>
    <row r="1322" spans="1:8" ht="14.65" customHeight="1" x14ac:dyDescent="0.25">
      <c r="A1322" s="58">
        <v>73</v>
      </c>
      <c r="B1322" s="18">
        <v>6</v>
      </c>
      <c r="C1322" s="19" t="s">
        <v>6</v>
      </c>
      <c r="D1322" s="45">
        <v>0</v>
      </c>
      <c r="E1322" s="61"/>
      <c r="F1322" s="5">
        <f t="shared" si="94"/>
        <v>0</v>
      </c>
      <c r="G1322" s="53"/>
      <c r="H1322" s="9">
        <f t="shared" si="95"/>
        <v>250</v>
      </c>
    </row>
    <row r="1323" spans="1:8" ht="14.65" customHeight="1" x14ac:dyDescent="0.25">
      <c r="A1323" s="58">
        <v>73</v>
      </c>
      <c r="B1323" s="18">
        <v>7</v>
      </c>
      <c r="C1323" s="19" t="s">
        <v>7</v>
      </c>
      <c r="D1323" s="45">
        <v>3</v>
      </c>
      <c r="E1323" s="61"/>
      <c r="F1323" s="5">
        <f t="shared" si="94"/>
        <v>1.2E-2</v>
      </c>
      <c r="G1323" s="53"/>
      <c r="H1323" s="9">
        <f t="shared" si="95"/>
        <v>250</v>
      </c>
    </row>
    <row r="1324" spans="1:8" ht="14.65" customHeight="1" x14ac:dyDescent="0.25">
      <c r="A1324" s="58">
        <v>73</v>
      </c>
      <c r="B1324" s="18">
        <v>8</v>
      </c>
      <c r="C1324" s="19" t="s">
        <v>8</v>
      </c>
      <c r="D1324" s="45">
        <v>31</v>
      </c>
      <c r="E1324" s="61"/>
      <c r="F1324" s="5">
        <f t="shared" si="94"/>
        <v>0.124</v>
      </c>
      <c r="G1324" s="53"/>
      <c r="H1324" s="9">
        <f t="shared" si="95"/>
        <v>250</v>
      </c>
    </row>
    <row r="1325" spans="1:8" ht="14.65" customHeight="1" x14ac:dyDescent="0.25">
      <c r="A1325" s="58">
        <v>73</v>
      </c>
      <c r="B1325" s="18">
        <v>9</v>
      </c>
      <c r="C1325" s="19" t="s">
        <v>9</v>
      </c>
      <c r="D1325" s="45">
        <v>50</v>
      </c>
      <c r="E1325" s="61"/>
      <c r="F1325" s="5">
        <f t="shared" si="94"/>
        <v>0.2</v>
      </c>
      <c r="G1325" s="53"/>
      <c r="H1325" s="9">
        <f t="shared" si="95"/>
        <v>250</v>
      </c>
    </row>
    <row r="1326" spans="1:8" ht="14.65" customHeight="1" x14ac:dyDescent="0.25">
      <c r="A1326" s="58">
        <v>73</v>
      </c>
      <c r="B1326" s="18">
        <v>10</v>
      </c>
      <c r="C1326" s="19" t="s">
        <v>10</v>
      </c>
      <c r="D1326" s="45">
        <v>8</v>
      </c>
      <c r="E1326" s="61"/>
      <c r="F1326" s="5">
        <f t="shared" si="94"/>
        <v>3.2000000000000001E-2</v>
      </c>
      <c r="G1326" s="53"/>
      <c r="H1326" s="9">
        <f t="shared" si="95"/>
        <v>250</v>
      </c>
    </row>
    <row r="1327" spans="1:8" ht="14.65" customHeight="1" x14ac:dyDescent="0.25">
      <c r="A1327" s="58">
        <v>73</v>
      </c>
      <c r="B1327" s="18">
        <v>11</v>
      </c>
      <c r="C1327" s="19" t="s">
        <v>11</v>
      </c>
      <c r="D1327" s="45">
        <v>1</v>
      </c>
      <c r="E1327" s="61"/>
      <c r="F1327" s="5">
        <f t="shared" si="94"/>
        <v>4.0000000000000001E-3</v>
      </c>
      <c r="G1327" s="53"/>
      <c r="H1327" s="9">
        <f t="shared" si="95"/>
        <v>250</v>
      </c>
    </row>
    <row r="1328" spans="1:8" ht="14.65" customHeight="1" x14ac:dyDescent="0.25">
      <c r="A1328" s="58">
        <v>73</v>
      </c>
      <c r="B1328" s="18">
        <v>12</v>
      </c>
      <c r="C1328" s="19" t="s">
        <v>12</v>
      </c>
      <c r="D1328" s="45">
        <v>0</v>
      </c>
      <c r="E1328" s="61"/>
      <c r="F1328" s="5">
        <f t="shared" si="94"/>
        <v>0</v>
      </c>
      <c r="G1328" s="53"/>
      <c r="H1328" s="9">
        <f t="shared" si="95"/>
        <v>250</v>
      </c>
    </row>
    <row r="1329" spans="1:8" ht="14.65" customHeight="1" x14ac:dyDescent="0.25">
      <c r="A1329" s="58">
        <v>73</v>
      </c>
      <c r="B1329" s="18">
        <v>13</v>
      </c>
      <c r="C1329" s="19" t="s">
        <v>13</v>
      </c>
      <c r="D1329" s="45">
        <v>60</v>
      </c>
      <c r="E1329" s="61"/>
      <c r="F1329" s="5">
        <f t="shared" si="94"/>
        <v>0.24</v>
      </c>
      <c r="G1329" s="53"/>
      <c r="H1329" s="9">
        <f t="shared" si="95"/>
        <v>250</v>
      </c>
    </row>
    <row r="1330" spans="1:8" ht="14.65" customHeight="1" x14ac:dyDescent="0.25">
      <c r="A1330" s="58">
        <v>73</v>
      </c>
      <c r="B1330" s="18">
        <v>14</v>
      </c>
      <c r="C1330" s="19" t="s">
        <v>14</v>
      </c>
      <c r="D1330" s="45">
        <v>4</v>
      </c>
      <c r="E1330" s="61"/>
      <c r="F1330" s="5">
        <f t="shared" si="94"/>
        <v>1.6E-2</v>
      </c>
      <c r="G1330" s="53"/>
      <c r="H1330" s="9">
        <f t="shared" si="95"/>
        <v>250</v>
      </c>
    </row>
    <row r="1331" spans="1:8" ht="14.65" customHeight="1" x14ac:dyDescent="0.25">
      <c r="A1331" s="58">
        <v>73</v>
      </c>
      <c r="B1331" s="18">
        <v>15</v>
      </c>
      <c r="C1331" s="19" t="s">
        <v>15</v>
      </c>
      <c r="D1331" s="45">
        <v>0</v>
      </c>
      <c r="E1331" s="61"/>
      <c r="F1331" s="5">
        <f t="shared" si="94"/>
        <v>0</v>
      </c>
      <c r="G1331" s="53"/>
      <c r="H1331" s="9">
        <f t="shared" si="95"/>
        <v>250</v>
      </c>
    </row>
    <row r="1332" spans="1:8" ht="14.65" customHeight="1" x14ac:dyDescent="0.25">
      <c r="A1332" s="58">
        <v>73</v>
      </c>
      <c r="B1332" s="18">
        <v>16</v>
      </c>
      <c r="C1332" s="19" t="s">
        <v>16</v>
      </c>
      <c r="D1332" s="45">
        <v>3</v>
      </c>
      <c r="E1332" s="61"/>
      <c r="F1332" s="5">
        <f t="shared" si="94"/>
        <v>1.2E-2</v>
      </c>
      <c r="G1332" s="53"/>
      <c r="H1332" s="9">
        <f t="shared" si="95"/>
        <v>250</v>
      </c>
    </row>
    <row r="1333" spans="1:8" ht="14.65" customHeight="1" x14ac:dyDescent="0.25">
      <c r="A1333" s="58">
        <v>73</v>
      </c>
      <c r="B1333" s="18">
        <v>17</v>
      </c>
      <c r="C1333" s="19" t="s">
        <v>17</v>
      </c>
      <c r="D1333" s="45">
        <v>2</v>
      </c>
      <c r="E1333" s="61"/>
      <c r="F1333" s="5">
        <f t="shared" si="94"/>
        <v>8.0000000000000002E-3</v>
      </c>
      <c r="G1333" s="53"/>
      <c r="H1333" s="9">
        <f t="shared" si="95"/>
        <v>250</v>
      </c>
    </row>
    <row r="1334" spans="1:8" ht="14.65" customHeight="1" thickBot="1" x14ac:dyDescent="0.3">
      <c r="A1334" s="59">
        <v>73</v>
      </c>
      <c r="B1334" s="26">
        <v>18</v>
      </c>
      <c r="C1334" s="27" t="s">
        <v>18</v>
      </c>
      <c r="D1334" s="47">
        <v>2</v>
      </c>
      <c r="E1334" s="62"/>
      <c r="F1334" s="6">
        <f t="shared" si="94"/>
        <v>8.0000000000000002E-3</v>
      </c>
      <c r="G1334" s="54"/>
      <c r="H1334" s="9">
        <f t="shared" si="95"/>
        <v>250</v>
      </c>
    </row>
    <row r="1335" spans="1:8" ht="14.65" customHeight="1" x14ac:dyDescent="0.25">
      <c r="A1335" s="25">
        <v>74</v>
      </c>
      <c r="B1335" s="16">
        <v>1</v>
      </c>
      <c r="C1335" s="17" t="s">
        <v>1</v>
      </c>
      <c r="D1335" s="44">
        <v>47</v>
      </c>
      <c r="E1335" s="60">
        <f>SUM(D1335:D1352)</f>
        <v>212</v>
      </c>
      <c r="F1335" s="15">
        <f t="shared" si="94"/>
        <v>0.22169811320754718</v>
      </c>
      <c r="G1335" s="52">
        <f>SUM(F1335:F1352)</f>
        <v>1.0000000000000002</v>
      </c>
      <c r="H1335" s="9">
        <f>SUM(D1335:D1352)</f>
        <v>212</v>
      </c>
    </row>
    <row r="1336" spans="1:8" ht="14.65" customHeight="1" x14ac:dyDescent="0.25">
      <c r="A1336" s="57" t="s">
        <v>56</v>
      </c>
      <c r="B1336" s="18">
        <v>2</v>
      </c>
      <c r="C1336" s="19" t="s">
        <v>2</v>
      </c>
      <c r="D1336" s="45">
        <v>1</v>
      </c>
      <c r="E1336" s="61"/>
      <c r="F1336" s="5">
        <f t="shared" si="94"/>
        <v>4.7169811320754715E-3</v>
      </c>
      <c r="G1336" s="53"/>
      <c r="H1336" s="9">
        <f t="shared" ref="H1336:H1352" si="96">H1335</f>
        <v>212</v>
      </c>
    </row>
    <row r="1337" spans="1:8" ht="14.65" customHeight="1" x14ac:dyDescent="0.25">
      <c r="A1337" s="58">
        <v>74</v>
      </c>
      <c r="B1337" s="18">
        <v>3</v>
      </c>
      <c r="C1337" s="19" t="s">
        <v>3</v>
      </c>
      <c r="D1337" s="45">
        <v>6</v>
      </c>
      <c r="E1337" s="61"/>
      <c r="F1337" s="5">
        <f t="shared" si="94"/>
        <v>2.8301886792452831E-2</v>
      </c>
      <c r="G1337" s="53"/>
      <c r="H1337" s="9">
        <f t="shared" si="96"/>
        <v>212</v>
      </c>
    </row>
    <row r="1338" spans="1:8" ht="14.65" customHeight="1" x14ac:dyDescent="0.25">
      <c r="A1338" s="58">
        <v>74</v>
      </c>
      <c r="B1338" s="18">
        <v>4</v>
      </c>
      <c r="C1338" s="19" t="s">
        <v>4</v>
      </c>
      <c r="D1338" s="45">
        <v>0</v>
      </c>
      <c r="E1338" s="61"/>
      <c r="F1338" s="5">
        <f t="shared" si="94"/>
        <v>0</v>
      </c>
      <c r="G1338" s="53"/>
      <c r="H1338" s="9">
        <f t="shared" si="96"/>
        <v>212</v>
      </c>
    </row>
    <row r="1339" spans="1:8" ht="14.65" customHeight="1" x14ac:dyDescent="0.25">
      <c r="A1339" s="58">
        <v>74</v>
      </c>
      <c r="B1339" s="18">
        <v>5</v>
      </c>
      <c r="C1339" s="19" t="s">
        <v>5</v>
      </c>
      <c r="D1339" s="45">
        <v>0</v>
      </c>
      <c r="E1339" s="61"/>
      <c r="F1339" s="5">
        <f t="shared" si="94"/>
        <v>0</v>
      </c>
      <c r="G1339" s="53"/>
      <c r="H1339" s="9">
        <f t="shared" si="96"/>
        <v>212</v>
      </c>
    </row>
    <row r="1340" spans="1:8" ht="14.65" customHeight="1" x14ac:dyDescent="0.25">
      <c r="A1340" s="58">
        <v>74</v>
      </c>
      <c r="B1340" s="18">
        <v>6</v>
      </c>
      <c r="C1340" s="19" t="s">
        <v>6</v>
      </c>
      <c r="D1340" s="45">
        <v>0</v>
      </c>
      <c r="E1340" s="61"/>
      <c r="F1340" s="5">
        <f t="shared" si="94"/>
        <v>0</v>
      </c>
      <c r="G1340" s="53"/>
      <c r="H1340" s="9">
        <f t="shared" si="96"/>
        <v>212</v>
      </c>
    </row>
    <row r="1341" spans="1:8" ht="14.65" customHeight="1" x14ac:dyDescent="0.25">
      <c r="A1341" s="58">
        <v>74</v>
      </c>
      <c r="B1341" s="18">
        <v>7</v>
      </c>
      <c r="C1341" s="19" t="s">
        <v>7</v>
      </c>
      <c r="D1341" s="45">
        <v>0</v>
      </c>
      <c r="E1341" s="61"/>
      <c r="F1341" s="5">
        <f t="shared" si="94"/>
        <v>0</v>
      </c>
      <c r="G1341" s="53"/>
      <c r="H1341" s="9">
        <f t="shared" si="96"/>
        <v>212</v>
      </c>
    </row>
    <row r="1342" spans="1:8" ht="14.65" customHeight="1" x14ac:dyDescent="0.25">
      <c r="A1342" s="58">
        <v>74</v>
      </c>
      <c r="B1342" s="18">
        <v>8</v>
      </c>
      <c r="C1342" s="19" t="s">
        <v>8</v>
      </c>
      <c r="D1342" s="45">
        <v>47</v>
      </c>
      <c r="E1342" s="61"/>
      <c r="F1342" s="5">
        <f t="shared" si="94"/>
        <v>0.22169811320754718</v>
      </c>
      <c r="G1342" s="53"/>
      <c r="H1342" s="9">
        <f t="shared" si="96"/>
        <v>212</v>
      </c>
    </row>
    <row r="1343" spans="1:8" ht="14.65" customHeight="1" x14ac:dyDescent="0.25">
      <c r="A1343" s="58">
        <v>74</v>
      </c>
      <c r="B1343" s="18">
        <v>9</v>
      </c>
      <c r="C1343" s="19" t="s">
        <v>9</v>
      </c>
      <c r="D1343" s="45">
        <v>59</v>
      </c>
      <c r="E1343" s="61"/>
      <c r="F1343" s="5">
        <f t="shared" si="94"/>
        <v>0.27830188679245282</v>
      </c>
      <c r="G1343" s="53"/>
      <c r="H1343" s="9">
        <f t="shared" si="96"/>
        <v>212</v>
      </c>
    </row>
    <row r="1344" spans="1:8" ht="14.65" customHeight="1" x14ac:dyDescent="0.25">
      <c r="A1344" s="58">
        <v>74</v>
      </c>
      <c r="B1344" s="18">
        <v>10</v>
      </c>
      <c r="C1344" s="19" t="s">
        <v>10</v>
      </c>
      <c r="D1344" s="45">
        <v>2</v>
      </c>
      <c r="E1344" s="61"/>
      <c r="F1344" s="5">
        <f t="shared" si="94"/>
        <v>9.433962264150943E-3</v>
      </c>
      <c r="G1344" s="53"/>
      <c r="H1344" s="9">
        <f t="shared" si="96"/>
        <v>212</v>
      </c>
    </row>
    <row r="1345" spans="1:8" ht="14.65" customHeight="1" x14ac:dyDescent="0.25">
      <c r="A1345" s="58">
        <v>74</v>
      </c>
      <c r="B1345" s="18">
        <v>11</v>
      </c>
      <c r="C1345" s="19" t="s">
        <v>11</v>
      </c>
      <c r="D1345" s="45">
        <v>2</v>
      </c>
      <c r="E1345" s="61"/>
      <c r="F1345" s="5">
        <f t="shared" si="94"/>
        <v>9.433962264150943E-3</v>
      </c>
      <c r="G1345" s="53"/>
      <c r="H1345" s="9">
        <f t="shared" si="96"/>
        <v>212</v>
      </c>
    </row>
    <row r="1346" spans="1:8" ht="14.65" customHeight="1" x14ac:dyDescent="0.25">
      <c r="A1346" s="58">
        <v>74</v>
      </c>
      <c r="B1346" s="18">
        <v>12</v>
      </c>
      <c r="C1346" s="19" t="s">
        <v>12</v>
      </c>
      <c r="D1346" s="45">
        <v>1</v>
      </c>
      <c r="E1346" s="61"/>
      <c r="F1346" s="5">
        <f t="shared" si="94"/>
        <v>4.7169811320754715E-3</v>
      </c>
      <c r="G1346" s="53"/>
      <c r="H1346" s="9">
        <f t="shared" si="96"/>
        <v>212</v>
      </c>
    </row>
    <row r="1347" spans="1:8" ht="14.65" customHeight="1" x14ac:dyDescent="0.25">
      <c r="A1347" s="58">
        <v>74</v>
      </c>
      <c r="B1347" s="18">
        <v>13</v>
      </c>
      <c r="C1347" s="19" t="s">
        <v>13</v>
      </c>
      <c r="D1347" s="45">
        <v>37</v>
      </c>
      <c r="E1347" s="61"/>
      <c r="F1347" s="5">
        <f t="shared" si="94"/>
        <v>0.17452830188679244</v>
      </c>
      <c r="G1347" s="53"/>
      <c r="H1347" s="9">
        <f t="shared" si="96"/>
        <v>212</v>
      </c>
    </row>
    <row r="1348" spans="1:8" ht="14.65" customHeight="1" x14ac:dyDescent="0.25">
      <c r="A1348" s="58">
        <v>74</v>
      </c>
      <c r="B1348" s="18">
        <v>14</v>
      </c>
      <c r="C1348" s="19" t="s">
        <v>14</v>
      </c>
      <c r="D1348" s="45">
        <v>3</v>
      </c>
      <c r="E1348" s="61"/>
      <c r="F1348" s="5">
        <f t="shared" si="94"/>
        <v>1.4150943396226415E-2</v>
      </c>
      <c r="G1348" s="53"/>
      <c r="H1348" s="9">
        <f t="shared" si="96"/>
        <v>212</v>
      </c>
    </row>
    <row r="1349" spans="1:8" ht="14.65" customHeight="1" x14ac:dyDescent="0.25">
      <c r="A1349" s="58">
        <v>74</v>
      </c>
      <c r="B1349" s="18">
        <v>15</v>
      </c>
      <c r="C1349" s="19" t="s">
        <v>15</v>
      </c>
      <c r="D1349" s="45">
        <v>0</v>
      </c>
      <c r="E1349" s="61"/>
      <c r="F1349" s="5">
        <f t="shared" si="94"/>
        <v>0</v>
      </c>
      <c r="G1349" s="53"/>
      <c r="H1349" s="9">
        <f t="shared" si="96"/>
        <v>212</v>
      </c>
    </row>
    <row r="1350" spans="1:8" ht="14.65" customHeight="1" x14ac:dyDescent="0.25">
      <c r="A1350" s="58">
        <v>74</v>
      </c>
      <c r="B1350" s="18">
        <v>16</v>
      </c>
      <c r="C1350" s="19" t="s">
        <v>16</v>
      </c>
      <c r="D1350" s="45">
        <v>1</v>
      </c>
      <c r="E1350" s="61"/>
      <c r="F1350" s="5">
        <f t="shared" si="94"/>
        <v>4.7169811320754715E-3</v>
      </c>
      <c r="G1350" s="53"/>
      <c r="H1350" s="9">
        <f t="shared" si="96"/>
        <v>212</v>
      </c>
    </row>
    <row r="1351" spans="1:8" ht="14.65" customHeight="1" x14ac:dyDescent="0.25">
      <c r="A1351" s="58">
        <v>74</v>
      </c>
      <c r="B1351" s="18">
        <v>17</v>
      </c>
      <c r="C1351" s="19" t="s">
        <v>17</v>
      </c>
      <c r="D1351" s="45">
        <v>4</v>
      </c>
      <c r="E1351" s="61"/>
      <c r="F1351" s="5">
        <f t="shared" si="94"/>
        <v>1.8867924528301886E-2</v>
      </c>
      <c r="G1351" s="53"/>
      <c r="H1351" s="9">
        <f t="shared" si="96"/>
        <v>212</v>
      </c>
    </row>
    <row r="1352" spans="1:8" ht="14.65" customHeight="1" thickBot="1" x14ac:dyDescent="0.3">
      <c r="A1352" s="59">
        <v>74</v>
      </c>
      <c r="B1352" s="26">
        <v>18</v>
      </c>
      <c r="C1352" s="27" t="s">
        <v>18</v>
      </c>
      <c r="D1352" s="47">
        <v>2</v>
      </c>
      <c r="E1352" s="62"/>
      <c r="F1352" s="6">
        <f t="shared" si="94"/>
        <v>9.433962264150943E-3</v>
      </c>
      <c r="G1352" s="54"/>
      <c r="H1352" s="9">
        <f t="shared" si="96"/>
        <v>212</v>
      </c>
    </row>
    <row r="1353" spans="1:8" ht="14.65" customHeight="1" x14ac:dyDescent="0.25">
      <c r="A1353" s="25">
        <v>75</v>
      </c>
      <c r="B1353" s="16">
        <v>1</v>
      </c>
      <c r="C1353" s="17" t="s">
        <v>1</v>
      </c>
      <c r="D1353" s="44">
        <v>100</v>
      </c>
      <c r="E1353" s="60">
        <f>SUM(D1353:D1370)</f>
        <v>255</v>
      </c>
      <c r="F1353" s="15">
        <f t="shared" si="94"/>
        <v>0.39215686274509803</v>
      </c>
      <c r="G1353" s="52">
        <f>SUM(F1353:F1370)</f>
        <v>1</v>
      </c>
      <c r="H1353" s="9">
        <f>SUM(D1353:D1370)</f>
        <v>255</v>
      </c>
    </row>
    <row r="1354" spans="1:8" ht="14.65" customHeight="1" x14ac:dyDescent="0.25">
      <c r="A1354" s="57" t="s">
        <v>57</v>
      </c>
      <c r="B1354" s="18">
        <v>2</v>
      </c>
      <c r="C1354" s="19" t="s">
        <v>2</v>
      </c>
      <c r="D1354" s="45">
        <v>1</v>
      </c>
      <c r="E1354" s="61"/>
      <c r="F1354" s="5">
        <f t="shared" si="94"/>
        <v>3.9215686274509803E-3</v>
      </c>
      <c r="G1354" s="53"/>
      <c r="H1354" s="9">
        <f t="shared" ref="H1354:H1370" si="97">H1353</f>
        <v>255</v>
      </c>
    </row>
    <row r="1355" spans="1:8" ht="14.65" customHeight="1" x14ac:dyDescent="0.25">
      <c r="A1355" s="58">
        <v>75</v>
      </c>
      <c r="B1355" s="18">
        <v>3</v>
      </c>
      <c r="C1355" s="19" t="s">
        <v>3</v>
      </c>
      <c r="D1355" s="45">
        <v>18</v>
      </c>
      <c r="E1355" s="61"/>
      <c r="F1355" s="5">
        <f t="shared" si="94"/>
        <v>7.0588235294117646E-2</v>
      </c>
      <c r="G1355" s="53"/>
      <c r="H1355" s="9">
        <f t="shared" si="97"/>
        <v>255</v>
      </c>
    </row>
    <row r="1356" spans="1:8" ht="14.65" customHeight="1" x14ac:dyDescent="0.25">
      <c r="A1356" s="58">
        <v>75</v>
      </c>
      <c r="B1356" s="18">
        <v>4</v>
      </c>
      <c r="C1356" s="19" t="s">
        <v>4</v>
      </c>
      <c r="D1356" s="45">
        <v>0</v>
      </c>
      <c r="E1356" s="61"/>
      <c r="F1356" s="5">
        <f t="shared" si="94"/>
        <v>0</v>
      </c>
      <c r="G1356" s="53"/>
      <c r="H1356" s="9">
        <f t="shared" si="97"/>
        <v>255</v>
      </c>
    </row>
    <row r="1357" spans="1:8" ht="14.65" customHeight="1" x14ac:dyDescent="0.25">
      <c r="A1357" s="58">
        <v>75</v>
      </c>
      <c r="B1357" s="18">
        <v>5</v>
      </c>
      <c r="C1357" s="19" t="s">
        <v>5</v>
      </c>
      <c r="D1357" s="45">
        <v>1</v>
      </c>
      <c r="E1357" s="61"/>
      <c r="F1357" s="5">
        <f t="shared" si="94"/>
        <v>3.9215686274509803E-3</v>
      </c>
      <c r="G1357" s="53"/>
      <c r="H1357" s="9">
        <f t="shared" si="97"/>
        <v>255</v>
      </c>
    </row>
    <row r="1358" spans="1:8" ht="14.65" customHeight="1" x14ac:dyDescent="0.25">
      <c r="A1358" s="58">
        <v>75</v>
      </c>
      <c r="B1358" s="18">
        <v>6</v>
      </c>
      <c r="C1358" s="19" t="s">
        <v>6</v>
      </c>
      <c r="D1358" s="45">
        <v>3</v>
      </c>
      <c r="E1358" s="61"/>
      <c r="F1358" s="5">
        <f t="shared" si="94"/>
        <v>1.1764705882352941E-2</v>
      </c>
      <c r="G1358" s="53"/>
      <c r="H1358" s="9">
        <f t="shared" si="97"/>
        <v>255</v>
      </c>
    </row>
    <row r="1359" spans="1:8" ht="14.65" customHeight="1" x14ac:dyDescent="0.25">
      <c r="A1359" s="58">
        <v>75</v>
      </c>
      <c r="B1359" s="18">
        <v>7</v>
      </c>
      <c r="C1359" s="19" t="s">
        <v>7</v>
      </c>
      <c r="D1359" s="45">
        <v>0</v>
      </c>
      <c r="E1359" s="61"/>
      <c r="F1359" s="5">
        <f t="shared" si="94"/>
        <v>0</v>
      </c>
      <c r="G1359" s="53"/>
      <c r="H1359" s="9">
        <f t="shared" si="97"/>
        <v>255</v>
      </c>
    </row>
    <row r="1360" spans="1:8" ht="14.65" customHeight="1" x14ac:dyDescent="0.25">
      <c r="A1360" s="58">
        <v>75</v>
      </c>
      <c r="B1360" s="18">
        <v>8</v>
      </c>
      <c r="C1360" s="19" t="s">
        <v>8</v>
      </c>
      <c r="D1360" s="45">
        <v>28</v>
      </c>
      <c r="E1360" s="61"/>
      <c r="F1360" s="5">
        <f t="shared" si="94"/>
        <v>0.10980392156862745</v>
      </c>
      <c r="G1360" s="53"/>
      <c r="H1360" s="9">
        <f t="shared" si="97"/>
        <v>255</v>
      </c>
    </row>
    <row r="1361" spans="1:8" ht="14.65" customHeight="1" x14ac:dyDescent="0.25">
      <c r="A1361" s="58">
        <v>75</v>
      </c>
      <c r="B1361" s="18">
        <v>9</v>
      </c>
      <c r="C1361" s="19" t="s">
        <v>9</v>
      </c>
      <c r="D1361" s="45">
        <v>36</v>
      </c>
      <c r="E1361" s="61"/>
      <c r="F1361" s="5">
        <f t="shared" si="94"/>
        <v>0.14117647058823529</v>
      </c>
      <c r="G1361" s="53"/>
      <c r="H1361" s="9">
        <f t="shared" si="97"/>
        <v>255</v>
      </c>
    </row>
    <row r="1362" spans="1:8" ht="14.65" customHeight="1" x14ac:dyDescent="0.25">
      <c r="A1362" s="58">
        <v>75</v>
      </c>
      <c r="B1362" s="18">
        <v>10</v>
      </c>
      <c r="C1362" s="19" t="s">
        <v>10</v>
      </c>
      <c r="D1362" s="45">
        <v>5</v>
      </c>
      <c r="E1362" s="61"/>
      <c r="F1362" s="5">
        <f t="shared" si="94"/>
        <v>1.9607843137254902E-2</v>
      </c>
      <c r="G1362" s="53"/>
      <c r="H1362" s="9">
        <f t="shared" si="97"/>
        <v>255</v>
      </c>
    </row>
    <row r="1363" spans="1:8" ht="14.65" customHeight="1" x14ac:dyDescent="0.25">
      <c r="A1363" s="58">
        <v>75</v>
      </c>
      <c r="B1363" s="18">
        <v>11</v>
      </c>
      <c r="C1363" s="19" t="s">
        <v>11</v>
      </c>
      <c r="D1363" s="45">
        <v>0</v>
      </c>
      <c r="E1363" s="61"/>
      <c r="F1363" s="5">
        <f t="shared" si="94"/>
        <v>0</v>
      </c>
      <c r="G1363" s="53"/>
      <c r="H1363" s="9">
        <f t="shared" si="97"/>
        <v>255</v>
      </c>
    </row>
    <row r="1364" spans="1:8" ht="14.65" customHeight="1" x14ac:dyDescent="0.25">
      <c r="A1364" s="58">
        <v>75</v>
      </c>
      <c r="B1364" s="18">
        <v>12</v>
      </c>
      <c r="C1364" s="19" t="s">
        <v>12</v>
      </c>
      <c r="D1364" s="45">
        <v>1</v>
      </c>
      <c r="E1364" s="61"/>
      <c r="F1364" s="5">
        <f t="shared" si="94"/>
        <v>3.9215686274509803E-3</v>
      </c>
      <c r="G1364" s="53"/>
      <c r="H1364" s="9">
        <f t="shared" si="97"/>
        <v>255</v>
      </c>
    </row>
    <row r="1365" spans="1:8" ht="14.65" customHeight="1" x14ac:dyDescent="0.25">
      <c r="A1365" s="58">
        <v>75</v>
      </c>
      <c r="B1365" s="18">
        <v>13</v>
      </c>
      <c r="C1365" s="19" t="s">
        <v>13</v>
      </c>
      <c r="D1365" s="45">
        <v>50</v>
      </c>
      <c r="E1365" s="61"/>
      <c r="F1365" s="5">
        <f t="shared" ref="F1365:F1428" si="98">D1365/H1365</f>
        <v>0.19607843137254902</v>
      </c>
      <c r="G1365" s="53"/>
      <c r="H1365" s="9">
        <f t="shared" si="97"/>
        <v>255</v>
      </c>
    </row>
    <row r="1366" spans="1:8" ht="14.65" customHeight="1" x14ac:dyDescent="0.25">
      <c r="A1366" s="58">
        <v>75</v>
      </c>
      <c r="B1366" s="18">
        <v>14</v>
      </c>
      <c r="C1366" s="19" t="s">
        <v>14</v>
      </c>
      <c r="D1366" s="45">
        <v>8</v>
      </c>
      <c r="E1366" s="61"/>
      <c r="F1366" s="5">
        <f t="shared" si="98"/>
        <v>3.1372549019607843E-2</v>
      </c>
      <c r="G1366" s="53"/>
      <c r="H1366" s="9">
        <f t="shared" si="97"/>
        <v>255</v>
      </c>
    </row>
    <row r="1367" spans="1:8" ht="14.65" customHeight="1" x14ac:dyDescent="0.25">
      <c r="A1367" s="58">
        <v>75</v>
      </c>
      <c r="B1367" s="18">
        <v>15</v>
      </c>
      <c r="C1367" s="19" t="s">
        <v>15</v>
      </c>
      <c r="D1367" s="45">
        <v>2</v>
      </c>
      <c r="E1367" s="61"/>
      <c r="F1367" s="5">
        <f t="shared" si="98"/>
        <v>7.8431372549019607E-3</v>
      </c>
      <c r="G1367" s="53"/>
      <c r="H1367" s="9">
        <f t="shared" si="97"/>
        <v>255</v>
      </c>
    </row>
    <row r="1368" spans="1:8" ht="14.65" customHeight="1" x14ac:dyDescent="0.25">
      <c r="A1368" s="58">
        <v>75</v>
      </c>
      <c r="B1368" s="18">
        <v>16</v>
      </c>
      <c r="C1368" s="19" t="s">
        <v>16</v>
      </c>
      <c r="D1368" s="45">
        <v>0</v>
      </c>
      <c r="E1368" s="61"/>
      <c r="F1368" s="5">
        <f t="shared" si="98"/>
        <v>0</v>
      </c>
      <c r="G1368" s="53"/>
      <c r="H1368" s="9">
        <f t="shared" si="97"/>
        <v>255</v>
      </c>
    </row>
    <row r="1369" spans="1:8" ht="14.65" customHeight="1" x14ac:dyDescent="0.25">
      <c r="A1369" s="58">
        <v>75</v>
      </c>
      <c r="B1369" s="18">
        <v>17</v>
      </c>
      <c r="C1369" s="19" t="s">
        <v>17</v>
      </c>
      <c r="D1369" s="45">
        <v>2</v>
      </c>
      <c r="E1369" s="61"/>
      <c r="F1369" s="5">
        <f t="shared" si="98"/>
        <v>7.8431372549019607E-3</v>
      </c>
      <c r="G1369" s="53"/>
      <c r="H1369" s="9">
        <f t="shared" si="97"/>
        <v>255</v>
      </c>
    </row>
    <row r="1370" spans="1:8" ht="14.65" customHeight="1" thickBot="1" x14ac:dyDescent="0.3">
      <c r="A1370" s="59">
        <v>75</v>
      </c>
      <c r="B1370" s="26">
        <v>18</v>
      </c>
      <c r="C1370" s="27" t="s">
        <v>18</v>
      </c>
      <c r="D1370" s="47">
        <v>0</v>
      </c>
      <c r="E1370" s="62"/>
      <c r="F1370" s="6">
        <f t="shared" si="98"/>
        <v>0</v>
      </c>
      <c r="G1370" s="54"/>
      <c r="H1370" s="9">
        <f t="shared" si="97"/>
        <v>255</v>
      </c>
    </row>
    <row r="1371" spans="1:8" ht="14.65" customHeight="1" x14ac:dyDescent="0.25">
      <c r="A1371" s="25">
        <v>76</v>
      </c>
      <c r="B1371" s="16">
        <v>1</v>
      </c>
      <c r="C1371" s="17" t="s">
        <v>1</v>
      </c>
      <c r="D1371" s="44">
        <v>48</v>
      </c>
      <c r="E1371" s="60">
        <f>SUM(D1371:D1388)</f>
        <v>188</v>
      </c>
      <c r="F1371" s="15">
        <f t="shared" si="98"/>
        <v>0.25531914893617019</v>
      </c>
      <c r="G1371" s="52">
        <f>SUM(F1371:F1388)</f>
        <v>1</v>
      </c>
      <c r="H1371" s="9">
        <f>SUM(D1371:D1388)</f>
        <v>188</v>
      </c>
    </row>
    <row r="1372" spans="1:8" ht="14.65" customHeight="1" x14ac:dyDescent="0.25">
      <c r="A1372" s="57" t="s">
        <v>58</v>
      </c>
      <c r="B1372" s="18">
        <v>2</v>
      </c>
      <c r="C1372" s="19" t="s">
        <v>2</v>
      </c>
      <c r="D1372" s="45">
        <v>0</v>
      </c>
      <c r="E1372" s="61"/>
      <c r="F1372" s="5">
        <f t="shared" si="98"/>
        <v>0</v>
      </c>
      <c r="G1372" s="53"/>
      <c r="H1372" s="9">
        <f t="shared" ref="H1372:H1388" si="99">H1371</f>
        <v>188</v>
      </c>
    </row>
    <row r="1373" spans="1:8" ht="14.65" customHeight="1" x14ac:dyDescent="0.25">
      <c r="A1373" s="58">
        <v>76</v>
      </c>
      <c r="B1373" s="18">
        <v>3</v>
      </c>
      <c r="C1373" s="19" t="s">
        <v>3</v>
      </c>
      <c r="D1373" s="45">
        <v>14</v>
      </c>
      <c r="E1373" s="61"/>
      <c r="F1373" s="5">
        <f t="shared" si="98"/>
        <v>7.4468085106382975E-2</v>
      </c>
      <c r="G1373" s="53"/>
      <c r="H1373" s="9">
        <f t="shared" si="99"/>
        <v>188</v>
      </c>
    </row>
    <row r="1374" spans="1:8" ht="14.65" customHeight="1" x14ac:dyDescent="0.25">
      <c r="A1374" s="58">
        <v>76</v>
      </c>
      <c r="B1374" s="18">
        <v>4</v>
      </c>
      <c r="C1374" s="19" t="s">
        <v>4</v>
      </c>
      <c r="D1374" s="45">
        <v>0</v>
      </c>
      <c r="E1374" s="61"/>
      <c r="F1374" s="5">
        <f t="shared" si="98"/>
        <v>0</v>
      </c>
      <c r="G1374" s="53"/>
      <c r="H1374" s="9">
        <f t="shared" si="99"/>
        <v>188</v>
      </c>
    </row>
    <row r="1375" spans="1:8" ht="14.65" customHeight="1" x14ac:dyDescent="0.25">
      <c r="A1375" s="58">
        <v>76</v>
      </c>
      <c r="B1375" s="18">
        <v>5</v>
      </c>
      <c r="C1375" s="19" t="s">
        <v>5</v>
      </c>
      <c r="D1375" s="45">
        <v>2</v>
      </c>
      <c r="E1375" s="61"/>
      <c r="F1375" s="5">
        <f t="shared" si="98"/>
        <v>1.0638297872340425E-2</v>
      </c>
      <c r="G1375" s="53"/>
      <c r="H1375" s="9">
        <f t="shared" si="99"/>
        <v>188</v>
      </c>
    </row>
    <row r="1376" spans="1:8" ht="14.65" customHeight="1" x14ac:dyDescent="0.25">
      <c r="A1376" s="58">
        <v>76</v>
      </c>
      <c r="B1376" s="18">
        <v>6</v>
      </c>
      <c r="C1376" s="19" t="s">
        <v>6</v>
      </c>
      <c r="D1376" s="45">
        <v>4</v>
      </c>
      <c r="E1376" s="61"/>
      <c r="F1376" s="5">
        <f t="shared" si="98"/>
        <v>2.1276595744680851E-2</v>
      </c>
      <c r="G1376" s="53"/>
      <c r="H1376" s="9">
        <f t="shared" si="99"/>
        <v>188</v>
      </c>
    </row>
    <row r="1377" spans="1:8" ht="14.65" customHeight="1" x14ac:dyDescent="0.25">
      <c r="A1377" s="58">
        <v>76</v>
      </c>
      <c r="B1377" s="18">
        <v>7</v>
      </c>
      <c r="C1377" s="19" t="s">
        <v>7</v>
      </c>
      <c r="D1377" s="45">
        <v>0</v>
      </c>
      <c r="E1377" s="61"/>
      <c r="F1377" s="5">
        <f t="shared" si="98"/>
        <v>0</v>
      </c>
      <c r="G1377" s="53"/>
      <c r="H1377" s="9">
        <f t="shared" si="99"/>
        <v>188</v>
      </c>
    </row>
    <row r="1378" spans="1:8" ht="14.65" customHeight="1" x14ac:dyDescent="0.25">
      <c r="A1378" s="58">
        <v>76</v>
      </c>
      <c r="B1378" s="18">
        <v>8</v>
      </c>
      <c r="C1378" s="19" t="s">
        <v>8</v>
      </c>
      <c r="D1378" s="45">
        <v>56</v>
      </c>
      <c r="E1378" s="61"/>
      <c r="F1378" s="5">
        <f t="shared" si="98"/>
        <v>0.2978723404255319</v>
      </c>
      <c r="G1378" s="53"/>
      <c r="H1378" s="9">
        <f t="shared" si="99"/>
        <v>188</v>
      </c>
    </row>
    <row r="1379" spans="1:8" ht="14.65" customHeight="1" x14ac:dyDescent="0.25">
      <c r="A1379" s="58">
        <v>76</v>
      </c>
      <c r="B1379" s="18">
        <v>9</v>
      </c>
      <c r="C1379" s="19" t="s">
        <v>9</v>
      </c>
      <c r="D1379" s="45">
        <v>23</v>
      </c>
      <c r="E1379" s="61"/>
      <c r="F1379" s="5">
        <f t="shared" si="98"/>
        <v>0.12234042553191489</v>
      </c>
      <c r="G1379" s="53"/>
      <c r="H1379" s="9">
        <f t="shared" si="99"/>
        <v>188</v>
      </c>
    </row>
    <row r="1380" spans="1:8" ht="14.65" customHeight="1" x14ac:dyDescent="0.25">
      <c r="A1380" s="58">
        <v>76</v>
      </c>
      <c r="B1380" s="18">
        <v>10</v>
      </c>
      <c r="C1380" s="19" t="s">
        <v>10</v>
      </c>
      <c r="D1380" s="45">
        <v>0</v>
      </c>
      <c r="E1380" s="61"/>
      <c r="F1380" s="5">
        <f t="shared" si="98"/>
        <v>0</v>
      </c>
      <c r="G1380" s="53"/>
      <c r="H1380" s="9">
        <f t="shared" si="99"/>
        <v>188</v>
      </c>
    </row>
    <row r="1381" spans="1:8" ht="14.65" customHeight="1" x14ac:dyDescent="0.25">
      <c r="A1381" s="58">
        <v>76</v>
      </c>
      <c r="B1381" s="18">
        <v>11</v>
      </c>
      <c r="C1381" s="19" t="s">
        <v>11</v>
      </c>
      <c r="D1381" s="45">
        <v>0</v>
      </c>
      <c r="E1381" s="61"/>
      <c r="F1381" s="5">
        <f t="shared" si="98"/>
        <v>0</v>
      </c>
      <c r="G1381" s="53"/>
      <c r="H1381" s="9">
        <f t="shared" si="99"/>
        <v>188</v>
      </c>
    </row>
    <row r="1382" spans="1:8" ht="14.65" customHeight="1" x14ac:dyDescent="0.25">
      <c r="A1382" s="58">
        <v>76</v>
      </c>
      <c r="B1382" s="18">
        <v>12</v>
      </c>
      <c r="C1382" s="19" t="s">
        <v>12</v>
      </c>
      <c r="D1382" s="45">
        <v>0</v>
      </c>
      <c r="E1382" s="61"/>
      <c r="F1382" s="5">
        <f t="shared" si="98"/>
        <v>0</v>
      </c>
      <c r="G1382" s="53"/>
      <c r="H1382" s="9">
        <f t="shared" si="99"/>
        <v>188</v>
      </c>
    </row>
    <row r="1383" spans="1:8" ht="14.65" customHeight="1" x14ac:dyDescent="0.25">
      <c r="A1383" s="58">
        <v>76</v>
      </c>
      <c r="B1383" s="18">
        <v>13</v>
      </c>
      <c r="C1383" s="19" t="s">
        <v>13</v>
      </c>
      <c r="D1383" s="45">
        <v>37</v>
      </c>
      <c r="E1383" s="61"/>
      <c r="F1383" s="5">
        <f t="shared" si="98"/>
        <v>0.19680851063829788</v>
      </c>
      <c r="G1383" s="53"/>
      <c r="H1383" s="9">
        <f t="shared" si="99"/>
        <v>188</v>
      </c>
    </row>
    <row r="1384" spans="1:8" ht="14.65" customHeight="1" x14ac:dyDescent="0.25">
      <c r="A1384" s="58">
        <v>76</v>
      </c>
      <c r="B1384" s="18">
        <v>14</v>
      </c>
      <c r="C1384" s="19" t="s">
        <v>14</v>
      </c>
      <c r="D1384" s="45">
        <v>2</v>
      </c>
      <c r="E1384" s="61"/>
      <c r="F1384" s="5">
        <f t="shared" si="98"/>
        <v>1.0638297872340425E-2</v>
      </c>
      <c r="G1384" s="53"/>
      <c r="H1384" s="9">
        <f t="shared" si="99"/>
        <v>188</v>
      </c>
    </row>
    <row r="1385" spans="1:8" ht="14.65" customHeight="1" x14ac:dyDescent="0.25">
      <c r="A1385" s="58">
        <v>76</v>
      </c>
      <c r="B1385" s="18">
        <v>15</v>
      </c>
      <c r="C1385" s="19" t="s">
        <v>15</v>
      </c>
      <c r="D1385" s="45">
        <v>0</v>
      </c>
      <c r="E1385" s="61"/>
      <c r="F1385" s="5">
        <f t="shared" si="98"/>
        <v>0</v>
      </c>
      <c r="G1385" s="53"/>
      <c r="H1385" s="9">
        <f t="shared" si="99"/>
        <v>188</v>
      </c>
    </row>
    <row r="1386" spans="1:8" ht="14.65" customHeight="1" x14ac:dyDescent="0.25">
      <c r="A1386" s="58">
        <v>76</v>
      </c>
      <c r="B1386" s="18">
        <v>16</v>
      </c>
      <c r="C1386" s="19" t="s">
        <v>16</v>
      </c>
      <c r="D1386" s="45">
        <v>1</v>
      </c>
      <c r="E1386" s="61"/>
      <c r="F1386" s="5">
        <f t="shared" si="98"/>
        <v>5.3191489361702126E-3</v>
      </c>
      <c r="G1386" s="53"/>
      <c r="H1386" s="9">
        <f t="shared" si="99"/>
        <v>188</v>
      </c>
    </row>
    <row r="1387" spans="1:8" ht="14.65" customHeight="1" x14ac:dyDescent="0.25">
      <c r="A1387" s="58">
        <v>76</v>
      </c>
      <c r="B1387" s="18">
        <v>17</v>
      </c>
      <c r="C1387" s="19" t="s">
        <v>17</v>
      </c>
      <c r="D1387" s="45">
        <v>1</v>
      </c>
      <c r="E1387" s="61"/>
      <c r="F1387" s="5">
        <f t="shared" si="98"/>
        <v>5.3191489361702126E-3</v>
      </c>
      <c r="G1387" s="53"/>
      <c r="H1387" s="9">
        <f t="shared" si="99"/>
        <v>188</v>
      </c>
    </row>
    <row r="1388" spans="1:8" ht="14.65" customHeight="1" thickBot="1" x14ac:dyDescent="0.3">
      <c r="A1388" s="59">
        <v>76</v>
      </c>
      <c r="B1388" s="26">
        <v>18</v>
      </c>
      <c r="C1388" s="27" t="s">
        <v>18</v>
      </c>
      <c r="D1388" s="47">
        <v>0</v>
      </c>
      <c r="E1388" s="62"/>
      <c r="F1388" s="6">
        <f t="shared" si="98"/>
        <v>0</v>
      </c>
      <c r="G1388" s="54"/>
      <c r="H1388" s="9">
        <f t="shared" si="99"/>
        <v>188</v>
      </c>
    </row>
    <row r="1389" spans="1:8" ht="14.65" customHeight="1" x14ac:dyDescent="0.25">
      <c r="A1389" s="25">
        <v>77</v>
      </c>
      <c r="B1389" s="16">
        <v>1</v>
      </c>
      <c r="C1389" s="17" t="s">
        <v>1</v>
      </c>
      <c r="D1389" s="44">
        <v>141</v>
      </c>
      <c r="E1389" s="60">
        <f>SUM(D1389:D1406)</f>
        <v>391</v>
      </c>
      <c r="F1389" s="15">
        <f t="shared" si="98"/>
        <v>0.36061381074168797</v>
      </c>
      <c r="G1389" s="52">
        <f>SUM(F1389:F1406)</f>
        <v>1</v>
      </c>
      <c r="H1389" s="9">
        <f>SUM(D1389:D1406)</f>
        <v>391</v>
      </c>
    </row>
    <row r="1390" spans="1:8" ht="14.65" customHeight="1" x14ac:dyDescent="0.25">
      <c r="A1390" s="57" t="s">
        <v>34</v>
      </c>
      <c r="B1390" s="18">
        <v>2</v>
      </c>
      <c r="C1390" s="19" t="s">
        <v>2</v>
      </c>
      <c r="D1390" s="45">
        <v>0</v>
      </c>
      <c r="E1390" s="61"/>
      <c r="F1390" s="5">
        <f t="shared" si="98"/>
        <v>0</v>
      </c>
      <c r="G1390" s="53"/>
      <c r="H1390" s="9">
        <f t="shared" ref="H1390:H1406" si="100">H1389</f>
        <v>391</v>
      </c>
    </row>
    <row r="1391" spans="1:8" ht="14.65" customHeight="1" x14ac:dyDescent="0.25">
      <c r="A1391" s="58">
        <v>77</v>
      </c>
      <c r="B1391" s="18">
        <v>3</v>
      </c>
      <c r="C1391" s="19" t="s">
        <v>3</v>
      </c>
      <c r="D1391" s="45">
        <v>28</v>
      </c>
      <c r="E1391" s="61"/>
      <c r="F1391" s="5">
        <f t="shared" si="98"/>
        <v>7.1611253196930943E-2</v>
      </c>
      <c r="G1391" s="53"/>
      <c r="H1391" s="9">
        <f t="shared" si="100"/>
        <v>391</v>
      </c>
    </row>
    <row r="1392" spans="1:8" ht="14.65" customHeight="1" x14ac:dyDescent="0.25">
      <c r="A1392" s="58">
        <v>77</v>
      </c>
      <c r="B1392" s="18">
        <v>4</v>
      </c>
      <c r="C1392" s="19" t="s">
        <v>4</v>
      </c>
      <c r="D1392" s="45">
        <v>2</v>
      </c>
      <c r="E1392" s="61"/>
      <c r="F1392" s="5">
        <f t="shared" si="98"/>
        <v>5.1150895140664966E-3</v>
      </c>
      <c r="G1392" s="53"/>
      <c r="H1392" s="9">
        <f t="shared" si="100"/>
        <v>391</v>
      </c>
    </row>
    <row r="1393" spans="1:8" ht="14.65" customHeight="1" x14ac:dyDescent="0.25">
      <c r="A1393" s="58">
        <v>77</v>
      </c>
      <c r="B1393" s="18">
        <v>5</v>
      </c>
      <c r="C1393" s="19" t="s">
        <v>5</v>
      </c>
      <c r="D1393" s="45">
        <v>1</v>
      </c>
      <c r="E1393" s="61"/>
      <c r="F1393" s="5">
        <f t="shared" si="98"/>
        <v>2.5575447570332483E-3</v>
      </c>
      <c r="G1393" s="53"/>
      <c r="H1393" s="9">
        <f t="shared" si="100"/>
        <v>391</v>
      </c>
    </row>
    <row r="1394" spans="1:8" ht="14.65" customHeight="1" x14ac:dyDescent="0.25">
      <c r="A1394" s="58">
        <v>77</v>
      </c>
      <c r="B1394" s="18">
        <v>6</v>
      </c>
      <c r="C1394" s="19" t="s">
        <v>6</v>
      </c>
      <c r="D1394" s="45">
        <v>12</v>
      </c>
      <c r="E1394" s="61"/>
      <c r="F1394" s="5">
        <f t="shared" si="98"/>
        <v>3.0690537084398978E-2</v>
      </c>
      <c r="G1394" s="53"/>
      <c r="H1394" s="9">
        <f t="shared" si="100"/>
        <v>391</v>
      </c>
    </row>
    <row r="1395" spans="1:8" ht="14.65" customHeight="1" x14ac:dyDescent="0.25">
      <c r="A1395" s="58">
        <v>77</v>
      </c>
      <c r="B1395" s="18">
        <v>7</v>
      </c>
      <c r="C1395" s="19" t="s">
        <v>7</v>
      </c>
      <c r="D1395" s="45">
        <v>1</v>
      </c>
      <c r="E1395" s="61"/>
      <c r="F1395" s="5">
        <f t="shared" si="98"/>
        <v>2.5575447570332483E-3</v>
      </c>
      <c r="G1395" s="53"/>
      <c r="H1395" s="9">
        <f t="shared" si="100"/>
        <v>391</v>
      </c>
    </row>
    <row r="1396" spans="1:8" ht="14.65" customHeight="1" x14ac:dyDescent="0.25">
      <c r="A1396" s="58">
        <v>77</v>
      </c>
      <c r="B1396" s="18">
        <v>8</v>
      </c>
      <c r="C1396" s="19" t="s">
        <v>8</v>
      </c>
      <c r="D1396" s="45">
        <v>70</v>
      </c>
      <c r="E1396" s="61"/>
      <c r="F1396" s="5">
        <f t="shared" si="98"/>
        <v>0.17902813299232737</v>
      </c>
      <c r="G1396" s="53"/>
      <c r="H1396" s="9">
        <f t="shared" si="100"/>
        <v>391</v>
      </c>
    </row>
    <row r="1397" spans="1:8" ht="14.65" customHeight="1" x14ac:dyDescent="0.25">
      <c r="A1397" s="58">
        <v>77</v>
      </c>
      <c r="B1397" s="18">
        <v>9</v>
      </c>
      <c r="C1397" s="19" t="s">
        <v>9</v>
      </c>
      <c r="D1397" s="45">
        <v>36</v>
      </c>
      <c r="E1397" s="61"/>
      <c r="F1397" s="5">
        <f t="shared" si="98"/>
        <v>9.2071611253196933E-2</v>
      </c>
      <c r="G1397" s="53"/>
      <c r="H1397" s="9">
        <f t="shared" si="100"/>
        <v>391</v>
      </c>
    </row>
    <row r="1398" spans="1:8" ht="14.65" customHeight="1" x14ac:dyDescent="0.25">
      <c r="A1398" s="58">
        <v>77</v>
      </c>
      <c r="B1398" s="18">
        <v>10</v>
      </c>
      <c r="C1398" s="19" t="s">
        <v>10</v>
      </c>
      <c r="D1398" s="45">
        <v>5</v>
      </c>
      <c r="E1398" s="61"/>
      <c r="F1398" s="5">
        <f t="shared" si="98"/>
        <v>1.278772378516624E-2</v>
      </c>
      <c r="G1398" s="53"/>
      <c r="H1398" s="9">
        <f t="shared" si="100"/>
        <v>391</v>
      </c>
    </row>
    <row r="1399" spans="1:8" ht="14.65" customHeight="1" x14ac:dyDescent="0.25">
      <c r="A1399" s="58">
        <v>77</v>
      </c>
      <c r="B1399" s="18">
        <v>11</v>
      </c>
      <c r="C1399" s="19" t="s">
        <v>11</v>
      </c>
      <c r="D1399" s="45">
        <v>1</v>
      </c>
      <c r="E1399" s="61"/>
      <c r="F1399" s="5">
        <f t="shared" si="98"/>
        <v>2.5575447570332483E-3</v>
      </c>
      <c r="G1399" s="53"/>
      <c r="H1399" s="9">
        <f t="shared" si="100"/>
        <v>391</v>
      </c>
    </row>
    <row r="1400" spans="1:8" ht="14.65" customHeight="1" x14ac:dyDescent="0.25">
      <c r="A1400" s="58">
        <v>77</v>
      </c>
      <c r="B1400" s="18">
        <v>12</v>
      </c>
      <c r="C1400" s="19" t="s">
        <v>12</v>
      </c>
      <c r="D1400" s="45">
        <v>2</v>
      </c>
      <c r="E1400" s="61"/>
      <c r="F1400" s="5">
        <f t="shared" si="98"/>
        <v>5.1150895140664966E-3</v>
      </c>
      <c r="G1400" s="53"/>
      <c r="H1400" s="9">
        <f t="shared" si="100"/>
        <v>391</v>
      </c>
    </row>
    <row r="1401" spans="1:8" ht="14.65" customHeight="1" x14ac:dyDescent="0.25">
      <c r="A1401" s="58">
        <v>77</v>
      </c>
      <c r="B1401" s="18">
        <v>13</v>
      </c>
      <c r="C1401" s="19" t="s">
        <v>13</v>
      </c>
      <c r="D1401" s="45">
        <v>80</v>
      </c>
      <c r="E1401" s="61"/>
      <c r="F1401" s="5">
        <f t="shared" si="98"/>
        <v>0.20460358056265984</v>
      </c>
      <c r="G1401" s="53"/>
      <c r="H1401" s="9">
        <f t="shared" si="100"/>
        <v>391</v>
      </c>
    </row>
    <row r="1402" spans="1:8" ht="14.65" customHeight="1" x14ac:dyDescent="0.25">
      <c r="A1402" s="58">
        <v>77</v>
      </c>
      <c r="B1402" s="18">
        <v>14</v>
      </c>
      <c r="C1402" s="19" t="s">
        <v>14</v>
      </c>
      <c r="D1402" s="45">
        <v>9</v>
      </c>
      <c r="E1402" s="61"/>
      <c r="F1402" s="5">
        <f t="shared" si="98"/>
        <v>2.3017902813299233E-2</v>
      </c>
      <c r="G1402" s="53"/>
      <c r="H1402" s="9">
        <f t="shared" si="100"/>
        <v>391</v>
      </c>
    </row>
    <row r="1403" spans="1:8" ht="14.65" customHeight="1" x14ac:dyDescent="0.25">
      <c r="A1403" s="58">
        <v>77</v>
      </c>
      <c r="B1403" s="18">
        <v>15</v>
      </c>
      <c r="C1403" s="19" t="s">
        <v>15</v>
      </c>
      <c r="D1403" s="45">
        <v>1</v>
      </c>
      <c r="E1403" s="61"/>
      <c r="F1403" s="5">
        <f t="shared" si="98"/>
        <v>2.5575447570332483E-3</v>
      </c>
      <c r="G1403" s="53"/>
      <c r="H1403" s="9">
        <f t="shared" si="100"/>
        <v>391</v>
      </c>
    </row>
    <row r="1404" spans="1:8" ht="14.65" customHeight="1" x14ac:dyDescent="0.25">
      <c r="A1404" s="58">
        <v>77</v>
      </c>
      <c r="B1404" s="18">
        <v>16</v>
      </c>
      <c r="C1404" s="19" t="s">
        <v>16</v>
      </c>
      <c r="D1404" s="45">
        <v>0</v>
      </c>
      <c r="E1404" s="61"/>
      <c r="F1404" s="5">
        <f t="shared" si="98"/>
        <v>0</v>
      </c>
      <c r="G1404" s="53"/>
      <c r="H1404" s="9">
        <f t="shared" si="100"/>
        <v>391</v>
      </c>
    </row>
    <row r="1405" spans="1:8" ht="14.65" customHeight="1" x14ac:dyDescent="0.25">
      <c r="A1405" s="58">
        <v>77</v>
      </c>
      <c r="B1405" s="18">
        <v>17</v>
      </c>
      <c r="C1405" s="19" t="s">
        <v>17</v>
      </c>
      <c r="D1405" s="45">
        <v>1</v>
      </c>
      <c r="E1405" s="61"/>
      <c r="F1405" s="5">
        <f t="shared" si="98"/>
        <v>2.5575447570332483E-3</v>
      </c>
      <c r="G1405" s="53"/>
      <c r="H1405" s="9">
        <f t="shared" si="100"/>
        <v>391</v>
      </c>
    </row>
    <row r="1406" spans="1:8" ht="14.65" customHeight="1" thickBot="1" x14ac:dyDescent="0.3">
      <c r="A1406" s="59">
        <v>77</v>
      </c>
      <c r="B1406" s="26">
        <v>18</v>
      </c>
      <c r="C1406" s="27" t="s">
        <v>18</v>
      </c>
      <c r="D1406" s="47">
        <v>1</v>
      </c>
      <c r="E1406" s="62"/>
      <c r="F1406" s="6">
        <f t="shared" si="98"/>
        <v>2.5575447570332483E-3</v>
      </c>
      <c r="G1406" s="54"/>
      <c r="H1406" s="9">
        <f t="shared" si="100"/>
        <v>391</v>
      </c>
    </row>
    <row r="1407" spans="1:8" ht="14.65" customHeight="1" x14ac:dyDescent="0.25">
      <c r="A1407" s="25">
        <v>78</v>
      </c>
      <c r="B1407" s="16">
        <v>1</v>
      </c>
      <c r="C1407" s="17" t="s">
        <v>1</v>
      </c>
      <c r="D1407" s="44">
        <v>207</v>
      </c>
      <c r="E1407" s="60">
        <f>SUM(D1407:D1424)</f>
        <v>559</v>
      </c>
      <c r="F1407" s="15">
        <f t="shared" si="98"/>
        <v>0.37030411449016098</v>
      </c>
      <c r="G1407" s="52">
        <f>SUM(F1407:F1424)</f>
        <v>1</v>
      </c>
      <c r="H1407" s="9">
        <f>SUM(D1407:D1424)</f>
        <v>559</v>
      </c>
    </row>
    <row r="1408" spans="1:8" ht="14.65" customHeight="1" x14ac:dyDescent="0.25">
      <c r="A1408" s="57" t="s">
        <v>32</v>
      </c>
      <c r="B1408" s="18">
        <v>2</v>
      </c>
      <c r="C1408" s="19" t="s">
        <v>2</v>
      </c>
      <c r="D1408" s="45">
        <v>0</v>
      </c>
      <c r="E1408" s="61"/>
      <c r="F1408" s="5">
        <f t="shared" si="98"/>
        <v>0</v>
      </c>
      <c r="G1408" s="53"/>
      <c r="H1408" s="9">
        <f t="shared" ref="H1408:H1424" si="101">H1407</f>
        <v>559</v>
      </c>
    </row>
    <row r="1409" spans="1:8" ht="14.65" customHeight="1" x14ac:dyDescent="0.25">
      <c r="A1409" s="58">
        <v>78</v>
      </c>
      <c r="B1409" s="18">
        <v>3</v>
      </c>
      <c r="C1409" s="19" t="s">
        <v>3</v>
      </c>
      <c r="D1409" s="45">
        <v>29</v>
      </c>
      <c r="E1409" s="61"/>
      <c r="F1409" s="5">
        <f t="shared" si="98"/>
        <v>5.1878354203935599E-2</v>
      </c>
      <c r="G1409" s="53"/>
      <c r="H1409" s="9">
        <f t="shared" si="101"/>
        <v>559</v>
      </c>
    </row>
    <row r="1410" spans="1:8" ht="14.65" customHeight="1" x14ac:dyDescent="0.25">
      <c r="A1410" s="58">
        <v>78</v>
      </c>
      <c r="B1410" s="18">
        <v>4</v>
      </c>
      <c r="C1410" s="19" t="s">
        <v>4</v>
      </c>
      <c r="D1410" s="45">
        <v>2</v>
      </c>
      <c r="E1410" s="61"/>
      <c r="F1410" s="5">
        <f t="shared" si="98"/>
        <v>3.5778175313059034E-3</v>
      </c>
      <c r="G1410" s="53"/>
      <c r="H1410" s="9">
        <f t="shared" si="101"/>
        <v>559</v>
      </c>
    </row>
    <row r="1411" spans="1:8" ht="14.65" customHeight="1" x14ac:dyDescent="0.25">
      <c r="A1411" s="58">
        <v>78</v>
      </c>
      <c r="B1411" s="18">
        <v>5</v>
      </c>
      <c r="C1411" s="19" t="s">
        <v>5</v>
      </c>
      <c r="D1411" s="45">
        <v>1</v>
      </c>
      <c r="E1411" s="61"/>
      <c r="F1411" s="5">
        <f t="shared" si="98"/>
        <v>1.7889087656529517E-3</v>
      </c>
      <c r="G1411" s="53"/>
      <c r="H1411" s="9">
        <f t="shared" si="101"/>
        <v>559</v>
      </c>
    </row>
    <row r="1412" spans="1:8" ht="14.65" customHeight="1" x14ac:dyDescent="0.25">
      <c r="A1412" s="58">
        <v>78</v>
      </c>
      <c r="B1412" s="18">
        <v>6</v>
      </c>
      <c r="C1412" s="19" t="s">
        <v>6</v>
      </c>
      <c r="D1412" s="45">
        <v>11</v>
      </c>
      <c r="E1412" s="61"/>
      <c r="F1412" s="5">
        <f t="shared" si="98"/>
        <v>1.9677996422182469E-2</v>
      </c>
      <c r="G1412" s="53"/>
      <c r="H1412" s="9">
        <f t="shared" si="101"/>
        <v>559</v>
      </c>
    </row>
    <row r="1413" spans="1:8" ht="14.65" customHeight="1" x14ac:dyDescent="0.25">
      <c r="A1413" s="58">
        <v>78</v>
      </c>
      <c r="B1413" s="18">
        <v>7</v>
      </c>
      <c r="C1413" s="19" t="s">
        <v>7</v>
      </c>
      <c r="D1413" s="45">
        <v>1</v>
      </c>
      <c r="E1413" s="61"/>
      <c r="F1413" s="5">
        <f t="shared" si="98"/>
        <v>1.7889087656529517E-3</v>
      </c>
      <c r="G1413" s="53"/>
      <c r="H1413" s="9">
        <f t="shared" si="101"/>
        <v>559</v>
      </c>
    </row>
    <row r="1414" spans="1:8" ht="14.65" customHeight="1" x14ac:dyDescent="0.25">
      <c r="A1414" s="58">
        <v>78</v>
      </c>
      <c r="B1414" s="18">
        <v>8</v>
      </c>
      <c r="C1414" s="19" t="s">
        <v>8</v>
      </c>
      <c r="D1414" s="45">
        <v>119</v>
      </c>
      <c r="E1414" s="61"/>
      <c r="F1414" s="5">
        <f t="shared" si="98"/>
        <v>0.21288014311270126</v>
      </c>
      <c r="G1414" s="53"/>
      <c r="H1414" s="9">
        <f t="shared" si="101"/>
        <v>559</v>
      </c>
    </row>
    <row r="1415" spans="1:8" ht="14.65" customHeight="1" x14ac:dyDescent="0.25">
      <c r="A1415" s="58">
        <v>78</v>
      </c>
      <c r="B1415" s="18">
        <v>9</v>
      </c>
      <c r="C1415" s="19" t="s">
        <v>9</v>
      </c>
      <c r="D1415" s="45">
        <v>38</v>
      </c>
      <c r="E1415" s="61"/>
      <c r="F1415" s="5">
        <f t="shared" si="98"/>
        <v>6.7978533094812166E-2</v>
      </c>
      <c r="G1415" s="53"/>
      <c r="H1415" s="9">
        <f t="shared" si="101"/>
        <v>559</v>
      </c>
    </row>
    <row r="1416" spans="1:8" ht="14.65" customHeight="1" x14ac:dyDescent="0.25">
      <c r="A1416" s="58">
        <v>78</v>
      </c>
      <c r="B1416" s="18">
        <v>10</v>
      </c>
      <c r="C1416" s="19" t="s">
        <v>10</v>
      </c>
      <c r="D1416" s="45">
        <v>15</v>
      </c>
      <c r="E1416" s="61"/>
      <c r="F1416" s="5">
        <f t="shared" si="98"/>
        <v>2.6833631484794274E-2</v>
      </c>
      <c r="G1416" s="53"/>
      <c r="H1416" s="9">
        <f t="shared" si="101"/>
        <v>559</v>
      </c>
    </row>
    <row r="1417" spans="1:8" ht="14.65" customHeight="1" x14ac:dyDescent="0.25">
      <c r="A1417" s="58">
        <v>78</v>
      </c>
      <c r="B1417" s="18">
        <v>11</v>
      </c>
      <c r="C1417" s="19" t="s">
        <v>11</v>
      </c>
      <c r="D1417" s="45">
        <v>2</v>
      </c>
      <c r="E1417" s="61"/>
      <c r="F1417" s="5">
        <f t="shared" si="98"/>
        <v>3.5778175313059034E-3</v>
      </c>
      <c r="G1417" s="53"/>
      <c r="H1417" s="9">
        <f t="shared" si="101"/>
        <v>559</v>
      </c>
    </row>
    <row r="1418" spans="1:8" ht="14.65" customHeight="1" x14ac:dyDescent="0.25">
      <c r="A1418" s="58">
        <v>78</v>
      </c>
      <c r="B1418" s="18">
        <v>12</v>
      </c>
      <c r="C1418" s="19" t="s">
        <v>12</v>
      </c>
      <c r="D1418" s="45">
        <v>5</v>
      </c>
      <c r="E1418" s="61"/>
      <c r="F1418" s="5">
        <f t="shared" si="98"/>
        <v>8.9445438282647581E-3</v>
      </c>
      <c r="G1418" s="53"/>
      <c r="H1418" s="9">
        <f t="shared" si="101"/>
        <v>559</v>
      </c>
    </row>
    <row r="1419" spans="1:8" ht="14.65" customHeight="1" x14ac:dyDescent="0.25">
      <c r="A1419" s="58">
        <v>78</v>
      </c>
      <c r="B1419" s="18">
        <v>13</v>
      </c>
      <c r="C1419" s="19" t="s">
        <v>13</v>
      </c>
      <c r="D1419" s="45">
        <v>108</v>
      </c>
      <c r="E1419" s="61"/>
      <c r="F1419" s="5">
        <f t="shared" si="98"/>
        <v>0.19320214669051877</v>
      </c>
      <c r="G1419" s="53"/>
      <c r="H1419" s="9">
        <f t="shared" si="101"/>
        <v>559</v>
      </c>
    </row>
    <row r="1420" spans="1:8" ht="14.65" customHeight="1" x14ac:dyDescent="0.25">
      <c r="A1420" s="58">
        <v>78</v>
      </c>
      <c r="B1420" s="18">
        <v>14</v>
      </c>
      <c r="C1420" s="19" t="s">
        <v>14</v>
      </c>
      <c r="D1420" s="45">
        <v>15</v>
      </c>
      <c r="E1420" s="61"/>
      <c r="F1420" s="5">
        <f t="shared" si="98"/>
        <v>2.6833631484794274E-2</v>
      </c>
      <c r="G1420" s="53"/>
      <c r="H1420" s="9">
        <f t="shared" si="101"/>
        <v>559</v>
      </c>
    </row>
    <row r="1421" spans="1:8" ht="14.65" customHeight="1" x14ac:dyDescent="0.25">
      <c r="A1421" s="58">
        <v>78</v>
      </c>
      <c r="B1421" s="18">
        <v>15</v>
      </c>
      <c r="C1421" s="19" t="s">
        <v>15</v>
      </c>
      <c r="D1421" s="45">
        <v>1</v>
      </c>
      <c r="E1421" s="61"/>
      <c r="F1421" s="5">
        <f t="shared" si="98"/>
        <v>1.7889087656529517E-3</v>
      </c>
      <c r="G1421" s="53"/>
      <c r="H1421" s="9">
        <f t="shared" si="101"/>
        <v>559</v>
      </c>
    </row>
    <row r="1422" spans="1:8" ht="14.65" customHeight="1" x14ac:dyDescent="0.25">
      <c r="A1422" s="58">
        <v>78</v>
      </c>
      <c r="B1422" s="18">
        <v>16</v>
      </c>
      <c r="C1422" s="19" t="s">
        <v>16</v>
      </c>
      <c r="D1422" s="45">
        <v>2</v>
      </c>
      <c r="E1422" s="61"/>
      <c r="F1422" s="5">
        <f t="shared" si="98"/>
        <v>3.5778175313059034E-3</v>
      </c>
      <c r="G1422" s="53"/>
      <c r="H1422" s="9">
        <f t="shared" si="101"/>
        <v>559</v>
      </c>
    </row>
    <row r="1423" spans="1:8" ht="14.65" customHeight="1" x14ac:dyDescent="0.25">
      <c r="A1423" s="58">
        <v>78</v>
      </c>
      <c r="B1423" s="18">
        <v>17</v>
      </c>
      <c r="C1423" s="19" t="s">
        <v>17</v>
      </c>
      <c r="D1423" s="45">
        <v>0</v>
      </c>
      <c r="E1423" s="61"/>
      <c r="F1423" s="5">
        <f t="shared" si="98"/>
        <v>0</v>
      </c>
      <c r="G1423" s="53"/>
      <c r="H1423" s="9">
        <f t="shared" si="101"/>
        <v>559</v>
      </c>
    </row>
    <row r="1424" spans="1:8" ht="14.65" customHeight="1" thickBot="1" x14ac:dyDescent="0.3">
      <c r="A1424" s="59">
        <v>78</v>
      </c>
      <c r="B1424" s="26">
        <v>18</v>
      </c>
      <c r="C1424" s="27" t="s">
        <v>18</v>
      </c>
      <c r="D1424" s="47">
        <v>3</v>
      </c>
      <c r="E1424" s="62"/>
      <c r="F1424" s="6">
        <f t="shared" si="98"/>
        <v>5.3667262969588547E-3</v>
      </c>
      <c r="G1424" s="54"/>
      <c r="H1424" s="9">
        <f t="shared" si="101"/>
        <v>559</v>
      </c>
    </row>
    <row r="1425" spans="1:8" ht="14.65" customHeight="1" x14ac:dyDescent="0.25">
      <c r="A1425" s="25">
        <v>79</v>
      </c>
      <c r="B1425" s="16">
        <v>1</v>
      </c>
      <c r="C1425" s="17" t="s">
        <v>1</v>
      </c>
      <c r="D1425" s="44">
        <v>188</v>
      </c>
      <c r="E1425" s="60">
        <f>SUM(D1425:D1442)</f>
        <v>615</v>
      </c>
      <c r="F1425" s="15">
        <f t="shared" si="98"/>
        <v>0.30569105691056908</v>
      </c>
      <c r="G1425" s="52">
        <f>SUM(F1425:F1442)</f>
        <v>0.99999999999999989</v>
      </c>
      <c r="H1425" s="9">
        <f>SUM(D1425:D1442)</f>
        <v>615</v>
      </c>
    </row>
    <row r="1426" spans="1:8" ht="14.65" customHeight="1" x14ac:dyDescent="0.25">
      <c r="A1426" s="57" t="s">
        <v>29</v>
      </c>
      <c r="B1426" s="18">
        <v>2</v>
      </c>
      <c r="C1426" s="19" t="s">
        <v>2</v>
      </c>
      <c r="D1426" s="45">
        <v>1</v>
      </c>
      <c r="E1426" s="61"/>
      <c r="F1426" s="5">
        <f t="shared" si="98"/>
        <v>1.6260162601626016E-3</v>
      </c>
      <c r="G1426" s="53"/>
      <c r="H1426" s="9">
        <f t="shared" ref="H1426:H1442" si="102">H1425</f>
        <v>615</v>
      </c>
    </row>
    <row r="1427" spans="1:8" ht="14.65" customHeight="1" x14ac:dyDescent="0.25">
      <c r="A1427" s="58">
        <v>79</v>
      </c>
      <c r="B1427" s="18">
        <v>3</v>
      </c>
      <c r="C1427" s="19" t="s">
        <v>3</v>
      </c>
      <c r="D1427" s="45">
        <v>39</v>
      </c>
      <c r="E1427" s="61"/>
      <c r="F1427" s="5">
        <f t="shared" si="98"/>
        <v>6.3414634146341464E-2</v>
      </c>
      <c r="G1427" s="53"/>
      <c r="H1427" s="9">
        <f t="shared" si="102"/>
        <v>615</v>
      </c>
    </row>
    <row r="1428" spans="1:8" ht="14.65" customHeight="1" x14ac:dyDescent="0.25">
      <c r="A1428" s="58">
        <v>79</v>
      </c>
      <c r="B1428" s="18">
        <v>4</v>
      </c>
      <c r="C1428" s="19" t="s">
        <v>4</v>
      </c>
      <c r="D1428" s="45">
        <v>0</v>
      </c>
      <c r="E1428" s="61"/>
      <c r="F1428" s="5">
        <f t="shared" si="98"/>
        <v>0</v>
      </c>
      <c r="G1428" s="53"/>
      <c r="H1428" s="9">
        <f t="shared" si="102"/>
        <v>615</v>
      </c>
    </row>
    <row r="1429" spans="1:8" ht="14.65" customHeight="1" x14ac:dyDescent="0.25">
      <c r="A1429" s="58">
        <v>79</v>
      </c>
      <c r="B1429" s="18">
        <v>5</v>
      </c>
      <c r="C1429" s="19" t="s">
        <v>5</v>
      </c>
      <c r="D1429" s="45">
        <v>0</v>
      </c>
      <c r="E1429" s="61"/>
      <c r="F1429" s="5">
        <f t="shared" ref="F1429:F1460" si="103">D1429/H1429</f>
        <v>0</v>
      </c>
      <c r="G1429" s="53"/>
      <c r="H1429" s="9">
        <f t="shared" si="102"/>
        <v>615</v>
      </c>
    </row>
    <row r="1430" spans="1:8" ht="14.65" customHeight="1" x14ac:dyDescent="0.25">
      <c r="A1430" s="58">
        <v>79</v>
      </c>
      <c r="B1430" s="18">
        <v>6</v>
      </c>
      <c r="C1430" s="19" t="s">
        <v>6</v>
      </c>
      <c r="D1430" s="45">
        <v>15</v>
      </c>
      <c r="E1430" s="61"/>
      <c r="F1430" s="5">
        <f t="shared" si="103"/>
        <v>2.4390243902439025E-2</v>
      </c>
      <c r="G1430" s="53"/>
      <c r="H1430" s="9">
        <f t="shared" si="102"/>
        <v>615</v>
      </c>
    </row>
    <row r="1431" spans="1:8" ht="14.65" customHeight="1" x14ac:dyDescent="0.25">
      <c r="A1431" s="58">
        <v>79</v>
      </c>
      <c r="B1431" s="18">
        <v>7</v>
      </c>
      <c r="C1431" s="19" t="s">
        <v>7</v>
      </c>
      <c r="D1431" s="45">
        <v>0</v>
      </c>
      <c r="E1431" s="61"/>
      <c r="F1431" s="5">
        <f t="shared" si="103"/>
        <v>0</v>
      </c>
      <c r="G1431" s="53"/>
      <c r="H1431" s="9">
        <f t="shared" si="102"/>
        <v>615</v>
      </c>
    </row>
    <row r="1432" spans="1:8" ht="14.65" customHeight="1" x14ac:dyDescent="0.25">
      <c r="A1432" s="58">
        <v>79</v>
      </c>
      <c r="B1432" s="18">
        <v>8</v>
      </c>
      <c r="C1432" s="19" t="s">
        <v>8</v>
      </c>
      <c r="D1432" s="45">
        <v>113</v>
      </c>
      <c r="E1432" s="61"/>
      <c r="F1432" s="5">
        <f t="shared" si="103"/>
        <v>0.18373983739837399</v>
      </c>
      <c r="G1432" s="53"/>
      <c r="H1432" s="9">
        <f t="shared" si="102"/>
        <v>615</v>
      </c>
    </row>
    <row r="1433" spans="1:8" ht="14.65" customHeight="1" x14ac:dyDescent="0.25">
      <c r="A1433" s="58">
        <v>79</v>
      </c>
      <c r="B1433" s="18">
        <v>9</v>
      </c>
      <c r="C1433" s="19" t="s">
        <v>9</v>
      </c>
      <c r="D1433" s="45">
        <v>39</v>
      </c>
      <c r="E1433" s="61"/>
      <c r="F1433" s="5">
        <f t="shared" si="103"/>
        <v>6.3414634146341464E-2</v>
      </c>
      <c r="G1433" s="53"/>
      <c r="H1433" s="9">
        <f t="shared" si="102"/>
        <v>615</v>
      </c>
    </row>
    <row r="1434" spans="1:8" ht="14.65" customHeight="1" x14ac:dyDescent="0.25">
      <c r="A1434" s="58">
        <v>79</v>
      </c>
      <c r="B1434" s="18">
        <v>10</v>
      </c>
      <c r="C1434" s="19" t="s">
        <v>10</v>
      </c>
      <c r="D1434" s="45">
        <v>13</v>
      </c>
      <c r="E1434" s="61"/>
      <c r="F1434" s="5">
        <f t="shared" si="103"/>
        <v>2.113821138211382E-2</v>
      </c>
      <c r="G1434" s="53"/>
      <c r="H1434" s="9">
        <f t="shared" si="102"/>
        <v>615</v>
      </c>
    </row>
    <row r="1435" spans="1:8" ht="14.65" customHeight="1" x14ac:dyDescent="0.25">
      <c r="A1435" s="58">
        <v>79</v>
      </c>
      <c r="B1435" s="18">
        <v>11</v>
      </c>
      <c r="C1435" s="19" t="s">
        <v>11</v>
      </c>
      <c r="D1435" s="45">
        <v>1</v>
      </c>
      <c r="E1435" s="61"/>
      <c r="F1435" s="5">
        <f t="shared" si="103"/>
        <v>1.6260162601626016E-3</v>
      </c>
      <c r="G1435" s="53"/>
      <c r="H1435" s="9">
        <f t="shared" si="102"/>
        <v>615</v>
      </c>
    </row>
    <row r="1436" spans="1:8" ht="14.65" customHeight="1" x14ac:dyDescent="0.25">
      <c r="A1436" s="58">
        <v>79</v>
      </c>
      <c r="B1436" s="18">
        <v>12</v>
      </c>
      <c r="C1436" s="19" t="s">
        <v>12</v>
      </c>
      <c r="D1436" s="45">
        <v>9</v>
      </c>
      <c r="E1436" s="61"/>
      <c r="F1436" s="5">
        <f t="shared" si="103"/>
        <v>1.4634146341463415E-2</v>
      </c>
      <c r="G1436" s="53"/>
      <c r="H1436" s="9">
        <f t="shared" si="102"/>
        <v>615</v>
      </c>
    </row>
    <row r="1437" spans="1:8" ht="14.65" customHeight="1" x14ac:dyDescent="0.25">
      <c r="A1437" s="58">
        <v>79</v>
      </c>
      <c r="B1437" s="18">
        <v>13</v>
      </c>
      <c r="C1437" s="19" t="s">
        <v>13</v>
      </c>
      <c r="D1437" s="45">
        <v>161</v>
      </c>
      <c r="E1437" s="61"/>
      <c r="F1437" s="5">
        <f t="shared" si="103"/>
        <v>0.26178861788617885</v>
      </c>
      <c r="G1437" s="53"/>
      <c r="H1437" s="9">
        <f t="shared" si="102"/>
        <v>615</v>
      </c>
    </row>
    <row r="1438" spans="1:8" ht="14.65" customHeight="1" x14ac:dyDescent="0.25">
      <c r="A1438" s="58">
        <v>79</v>
      </c>
      <c r="B1438" s="18">
        <v>14</v>
      </c>
      <c r="C1438" s="19" t="s">
        <v>14</v>
      </c>
      <c r="D1438" s="45">
        <v>28</v>
      </c>
      <c r="E1438" s="61"/>
      <c r="F1438" s="5">
        <f t="shared" si="103"/>
        <v>4.5528455284552849E-2</v>
      </c>
      <c r="G1438" s="53"/>
      <c r="H1438" s="9">
        <f t="shared" si="102"/>
        <v>615</v>
      </c>
    </row>
    <row r="1439" spans="1:8" ht="14.65" customHeight="1" x14ac:dyDescent="0.25">
      <c r="A1439" s="58">
        <v>79</v>
      </c>
      <c r="B1439" s="18">
        <v>15</v>
      </c>
      <c r="C1439" s="19" t="s">
        <v>15</v>
      </c>
      <c r="D1439" s="45">
        <v>3</v>
      </c>
      <c r="E1439" s="61"/>
      <c r="F1439" s="5">
        <f t="shared" si="103"/>
        <v>4.8780487804878049E-3</v>
      </c>
      <c r="G1439" s="53"/>
      <c r="H1439" s="9">
        <f t="shared" si="102"/>
        <v>615</v>
      </c>
    </row>
    <row r="1440" spans="1:8" ht="14.65" customHeight="1" x14ac:dyDescent="0.25">
      <c r="A1440" s="58">
        <v>79</v>
      </c>
      <c r="B1440" s="18">
        <v>16</v>
      </c>
      <c r="C1440" s="19" t="s">
        <v>16</v>
      </c>
      <c r="D1440" s="45">
        <v>0</v>
      </c>
      <c r="E1440" s="61"/>
      <c r="F1440" s="5">
        <f t="shared" si="103"/>
        <v>0</v>
      </c>
      <c r="G1440" s="53"/>
      <c r="H1440" s="9">
        <f t="shared" si="102"/>
        <v>615</v>
      </c>
    </row>
    <row r="1441" spans="1:8" ht="14.65" customHeight="1" x14ac:dyDescent="0.25">
      <c r="A1441" s="58">
        <v>79</v>
      </c>
      <c r="B1441" s="18">
        <v>17</v>
      </c>
      <c r="C1441" s="19" t="s">
        <v>17</v>
      </c>
      <c r="D1441" s="45">
        <v>1</v>
      </c>
      <c r="E1441" s="61"/>
      <c r="F1441" s="5">
        <f t="shared" si="103"/>
        <v>1.6260162601626016E-3</v>
      </c>
      <c r="G1441" s="53"/>
      <c r="H1441" s="9">
        <f t="shared" si="102"/>
        <v>615</v>
      </c>
    </row>
    <row r="1442" spans="1:8" ht="14.65" customHeight="1" thickBot="1" x14ac:dyDescent="0.3">
      <c r="A1442" s="59">
        <v>79</v>
      </c>
      <c r="B1442" s="26">
        <v>18</v>
      </c>
      <c r="C1442" s="27" t="s">
        <v>18</v>
      </c>
      <c r="D1442" s="47">
        <v>4</v>
      </c>
      <c r="E1442" s="62"/>
      <c r="F1442" s="6">
        <f t="shared" si="103"/>
        <v>6.5040650406504065E-3</v>
      </c>
      <c r="G1442" s="54"/>
      <c r="H1442" s="9">
        <f t="shared" si="102"/>
        <v>615</v>
      </c>
    </row>
    <row r="1443" spans="1:8" ht="14.65" customHeight="1" x14ac:dyDescent="0.25">
      <c r="A1443" s="25">
        <v>80</v>
      </c>
      <c r="B1443" s="16">
        <v>1</v>
      </c>
      <c r="C1443" s="17" t="s">
        <v>1</v>
      </c>
      <c r="D1443" s="44">
        <v>130</v>
      </c>
      <c r="E1443" s="60">
        <f>SUM(D1443:D1460)</f>
        <v>428</v>
      </c>
      <c r="F1443" s="15">
        <f t="shared" si="103"/>
        <v>0.30373831775700932</v>
      </c>
      <c r="G1443" s="52">
        <f>SUM(F1443:F1460)</f>
        <v>1</v>
      </c>
      <c r="H1443" s="9">
        <f>SUM(D1443:D1460)</f>
        <v>428</v>
      </c>
    </row>
    <row r="1444" spans="1:8" ht="14.65" customHeight="1" x14ac:dyDescent="0.25">
      <c r="A1444" s="57" t="s">
        <v>41</v>
      </c>
      <c r="B1444" s="18">
        <v>2</v>
      </c>
      <c r="C1444" s="19" t="s">
        <v>2</v>
      </c>
      <c r="D1444" s="45">
        <v>1</v>
      </c>
      <c r="E1444" s="61"/>
      <c r="F1444" s="5">
        <f t="shared" si="103"/>
        <v>2.3364485981308409E-3</v>
      </c>
      <c r="G1444" s="53"/>
      <c r="H1444" s="9">
        <f t="shared" ref="H1444:H1460" si="104">H1443</f>
        <v>428</v>
      </c>
    </row>
    <row r="1445" spans="1:8" ht="14.65" customHeight="1" x14ac:dyDescent="0.25">
      <c r="A1445" s="58">
        <v>80</v>
      </c>
      <c r="B1445" s="18">
        <v>3</v>
      </c>
      <c r="C1445" s="19" t="s">
        <v>3</v>
      </c>
      <c r="D1445" s="45">
        <v>40</v>
      </c>
      <c r="E1445" s="61"/>
      <c r="F1445" s="5">
        <f t="shared" si="103"/>
        <v>9.3457943925233641E-2</v>
      </c>
      <c r="G1445" s="53"/>
      <c r="H1445" s="9">
        <f t="shared" si="104"/>
        <v>428</v>
      </c>
    </row>
    <row r="1446" spans="1:8" ht="14.65" customHeight="1" x14ac:dyDescent="0.25">
      <c r="A1446" s="58">
        <v>80</v>
      </c>
      <c r="B1446" s="18">
        <v>4</v>
      </c>
      <c r="C1446" s="19" t="s">
        <v>4</v>
      </c>
      <c r="D1446" s="45">
        <v>0</v>
      </c>
      <c r="E1446" s="61"/>
      <c r="F1446" s="5">
        <f t="shared" si="103"/>
        <v>0</v>
      </c>
      <c r="G1446" s="53"/>
      <c r="H1446" s="9">
        <f t="shared" si="104"/>
        <v>428</v>
      </c>
    </row>
    <row r="1447" spans="1:8" ht="14.65" customHeight="1" x14ac:dyDescent="0.25">
      <c r="A1447" s="58">
        <v>80</v>
      </c>
      <c r="B1447" s="18">
        <v>5</v>
      </c>
      <c r="C1447" s="19" t="s">
        <v>5</v>
      </c>
      <c r="D1447" s="45">
        <v>1</v>
      </c>
      <c r="E1447" s="61"/>
      <c r="F1447" s="5">
        <f t="shared" si="103"/>
        <v>2.3364485981308409E-3</v>
      </c>
      <c r="G1447" s="53"/>
      <c r="H1447" s="9">
        <f t="shared" si="104"/>
        <v>428</v>
      </c>
    </row>
    <row r="1448" spans="1:8" ht="14.65" customHeight="1" x14ac:dyDescent="0.25">
      <c r="A1448" s="58">
        <v>80</v>
      </c>
      <c r="B1448" s="18">
        <v>6</v>
      </c>
      <c r="C1448" s="19" t="s">
        <v>6</v>
      </c>
      <c r="D1448" s="45">
        <v>20</v>
      </c>
      <c r="E1448" s="61"/>
      <c r="F1448" s="5">
        <f t="shared" si="103"/>
        <v>4.6728971962616821E-2</v>
      </c>
      <c r="G1448" s="53"/>
      <c r="H1448" s="9">
        <f t="shared" si="104"/>
        <v>428</v>
      </c>
    </row>
    <row r="1449" spans="1:8" ht="14.65" customHeight="1" x14ac:dyDescent="0.25">
      <c r="A1449" s="58">
        <v>80</v>
      </c>
      <c r="B1449" s="18">
        <v>7</v>
      </c>
      <c r="C1449" s="19" t="s">
        <v>7</v>
      </c>
      <c r="D1449" s="45">
        <v>0</v>
      </c>
      <c r="E1449" s="61"/>
      <c r="F1449" s="5">
        <f t="shared" si="103"/>
        <v>0</v>
      </c>
      <c r="G1449" s="53"/>
      <c r="H1449" s="9">
        <f t="shared" si="104"/>
        <v>428</v>
      </c>
    </row>
    <row r="1450" spans="1:8" ht="14.65" customHeight="1" x14ac:dyDescent="0.25">
      <c r="A1450" s="58">
        <v>80</v>
      </c>
      <c r="B1450" s="18">
        <v>8</v>
      </c>
      <c r="C1450" s="19" t="s">
        <v>8</v>
      </c>
      <c r="D1450" s="45">
        <v>87</v>
      </c>
      <c r="E1450" s="61"/>
      <c r="F1450" s="5">
        <f t="shared" si="103"/>
        <v>0.20327102803738317</v>
      </c>
      <c r="G1450" s="53"/>
      <c r="H1450" s="9">
        <f t="shared" si="104"/>
        <v>428</v>
      </c>
    </row>
    <row r="1451" spans="1:8" ht="14.65" customHeight="1" x14ac:dyDescent="0.25">
      <c r="A1451" s="58">
        <v>80</v>
      </c>
      <c r="B1451" s="18">
        <v>9</v>
      </c>
      <c r="C1451" s="19" t="s">
        <v>9</v>
      </c>
      <c r="D1451" s="45">
        <v>33</v>
      </c>
      <c r="E1451" s="61"/>
      <c r="F1451" s="5">
        <f t="shared" si="103"/>
        <v>7.7102803738317752E-2</v>
      </c>
      <c r="G1451" s="53"/>
      <c r="H1451" s="9">
        <f t="shared" si="104"/>
        <v>428</v>
      </c>
    </row>
    <row r="1452" spans="1:8" ht="14.65" customHeight="1" x14ac:dyDescent="0.25">
      <c r="A1452" s="58">
        <v>80</v>
      </c>
      <c r="B1452" s="18">
        <v>10</v>
      </c>
      <c r="C1452" s="19" t="s">
        <v>10</v>
      </c>
      <c r="D1452" s="45">
        <v>11</v>
      </c>
      <c r="E1452" s="61"/>
      <c r="F1452" s="5">
        <f t="shared" si="103"/>
        <v>2.5700934579439252E-2</v>
      </c>
      <c r="G1452" s="53"/>
      <c r="H1452" s="9">
        <f t="shared" si="104"/>
        <v>428</v>
      </c>
    </row>
    <row r="1453" spans="1:8" ht="14.65" customHeight="1" x14ac:dyDescent="0.25">
      <c r="A1453" s="58">
        <v>80</v>
      </c>
      <c r="B1453" s="18">
        <v>11</v>
      </c>
      <c r="C1453" s="19" t="s">
        <v>11</v>
      </c>
      <c r="D1453" s="45">
        <v>3</v>
      </c>
      <c r="E1453" s="61"/>
      <c r="F1453" s="5">
        <f t="shared" si="103"/>
        <v>7.0093457943925233E-3</v>
      </c>
      <c r="G1453" s="53"/>
      <c r="H1453" s="9">
        <f t="shared" si="104"/>
        <v>428</v>
      </c>
    </row>
    <row r="1454" spans="1:8" ht="14.65" customHeight="1" x14ac:dyDescent="0.25">
      <c r="A1454" s="58">
        <v>80</v>
      </c>
      <c r="B1454" s="18">
        <v>12</v>
      </c>
      <c r="C1454" s="19" t="s">
        <v>12</v>
      </c>
      <c r="D1454" s="45">
        <v>1</v>
      </c>
      <c r="E1454" s="61"/>
      <c r="F1454" s="5">
        <f t="shared" si="103"/>
        <v>2.3364485981308409E-3</v>
      </c>
      <c r="G1454" s="53"/>
      <c r="H1454" s="9">
        <f t="shared" si="104"/>
        <v>428</v>
      </c>
    </row>
    <row r="1455" spans="1:8" ht="14.65" customHeight="1" x14ac:dyDescent="0.25">
      <c r="A1455" s="58">
        <v>80</v>
      </c>
      <c r="B1455" s="18">
        <v>13</v>
      </c>
      <c r="C1455" s="19" t="s">
        <v>13</v>
      </c>
      <c r="D1455" s="45">
        <v>85</v>
      </c>
      <c r="E1455" s="61"/>
      <c r="F1455" s="5">
        <f t="shared" si="103"/>
        <v>0.19859813084112149</v>
      </c>
      <c r="G1455" s="53"/>
      <c r="H1455" s="9">
        <f t="shared" si="104"/>
        <v>428</v>
      </c>
    </row>
    <row r="1456" spans="1:8" ht="14.65" customHeight="1" x14ac:dyDescent="0.25">
      <c r="A1456" s="58">
        <v>80</v>
      </c>
      <c r="B1456" s="18">
        <v>14</v>
      </c>
      <c r="C1456" s="19" t="s">
        <v>14</v>
      </c>
      <c r="D1456" s="45">
        <v>5</v>
      </c>
      <c r="E1456" s="61"/>
      <c r="F1456" s="5">
        <f t="shared" si="103"/>
        <v>1.1682242990654205E-2</v>
      </c>
      <c r="G1456" s="53"/>
      <c r="H1456" s="9">
        <f t="shared" si="104"/>
        <v>428</v>
      </c>
    </row>
    <row r="1457" spans="1:8" ht="14.65" customHeight="1" x14ac:dyDescent="0.25">
      <c r="A1457" s="58">
        <v>80</v>
      </c>
      <c r="B1457" s="18">
        <v>15</v>
      </c>
      <c r="C1457" s="19" t="s">
        <v>15</v>
      </c>
      <c r="D1457" s="45">
        <v>2</v>
      </c>
      <c r="E1457" s="61"/>
      <c r="F1457" s="5">
        <f t="shared" si="103"/>
        <v>4.6728971962616819E-3</v>
      </c>
      <c r="G1457" s="53"/>
      <c r="H1457" s="9">
        <f t="shared" si="104"/>
        <v>428</v>
      </c>
    </row>
    <row r="1458" spans="1:8" ht="14.65" customHeight="1" x14ac:dyDescent="0.25">
      <c r="A1458" s="58">
        <v>80</v>
      </c>
      <c r="B1458" s="18">
        <v>16</v>
      </c>
      <c r="C1458" s="19" t="s">
        <v>16</v>
      </c>
      <c r="D1458" s="45">
        <v>1</v>
      </c>
      <c r="E1458" s="61"/>
      <c r="F1458" s="5">
        <f t="shared" si="103"/>
        <v>2.3364485981308409E-3</v>
      </c>
      <c r="G1458" s="53"/>
      <c r="H1458" s="9">
        <f t="shared" si="104"/>
        <v>428</v>
      </c>
    </row>
    <row r="1459" spans="1:8" ht="14.65" customHeight="1" x14ac:dyDescent="0.25">
      <c r="A1459" s="58">
        <v>80</v>
      </c>
      <c r="B1459" s="18">
        <v>17</v>
      </c>
      <c r="C1459" s="19" t="s">
        <v>17</v>
      </c>
      <c r="D1459" s="45">
        <v>4</v>
      </c>
      <c r="E1459" s="61"/>
      <c r="F1459" s="5">
        <f t="shared" si="103"/>
        <v>9.3457943925233638E-3</v>
      </c>
      <c r="G1459" s="53"/>
      <c r="H1459" s="9">
        <f t="shared" si="104"/>
        <v>428</v>
      </c>
    </row>
    <row r="1460" spans="1:8" ht="14.65" customHeight="1" thickBot="1" x14ac:dyDescent="0.3">
      <c r="A1460" s="59">
        <v>80</v>
      </c>
      <c r="B1460" s="26">
        <v>18</v>
      </c>
      <c r="C1460" s="27" t="s">
        <v>18</v>
      </c>
      <c r="D1460" s="47">
        <v>4</v>
      </c>
      <c r="E1460" s="62"/>
      <c r="F1460" s="6">
        <f t="shared" si="103"/>
        <v>9.3457943925233638E-3</v>
      </c>
      <c r="G1460" s="54"/>
      <c r="H1460" s="9">
        <f t="shared" si="104"/>
        <v>428</v>
      </c>
    </row>
  </sheetData>
  <mergeCells count="243">
    <mergeCell ref="G1119:G1136"/>
    <mergeCell ref="G1137:G1154"/>
    <mergeCell ref="G831:G848"/>
    <mergeCell ref="G813:G830"/>
    <mergeCell ref="G795:G812"/>
    <mergeCell ref="G1443:G1460"/>
    <mergeCell ref="G1425:G1442"/>
    <mergeCell ref="G1407:G1424"/>
    <mergeCell ref="G1389:G1406"/>
    <mergeCell ref="G1371:G1388"/>
    <mergeCell ref="G1353:G1370"/>
    <mergeCell ref="G1335:G1352"/>
    <mergeCell ref="G1317:G1334"/>
    <mergeCell ref="G1299:G1316"/>
    <mergeCell ref="G1281:G1298"/>
    <mergeCell ref="G1263:G1280"/>
    <mergeCell ref="G1245:G1262"/>
    <mergeCell ref="G1227:G1244"/>
    <mergeCell ref="G921:G938"/>
    <mergeCell ref="G903:G920"/>
    <mergeCell ref="G885:G902"/>
    <mergeCell ref="G867:G884"/>
    <mergeCell ref="G849:G866"/>
    <mergeCell ref="G1011:G1028"/>
    <mergeCell ref="G525:G542"/>
    <mergeCell ref="G507:G524"/>
    <mergeCell ref="G489:G506"/>
    <mergeCell ref="G975:G992"/>
    <mergeCell ref="G957:G974"/>
    <mergeCell ref="G939:G956"/>
    <mergeCell ref="G1101:G1118"/>
    <mergeCell ref="G1083:G1100"/>
    <mergeCell ref="G1065:G1082"/>
    <mergeCell ref="G1047:G1064"/>
    <mergeCell ref="G1029:G1046"/>
    <mergeCell ref="G993:G1010"/>
    <mergeCell ref="G615:G632"/>
    <mergeCell ref="G597:G614"/>
    <mergeCell ref="G579:G596"/>
    <mergeCell ref="G561:G578"/>
    <mergeCell ref="G543:G560"/>
    <mergeCell ref="G291:G308"/>
    <mergeCell ref="G273:G290"/>
    <mergeCell ref="G1209:G1226"/>
    <mergeCell ref="G1191:G1208"/>
    <mergeCell ref="G1173:G1190"/>
    <mergeCell ref="G1155:G1172"/>
    <mergeCell ref="G345:G362"/>
    <mergeCell ref="G327:G344"/>
    <mergeCell ref="G309:G326"/>
    <mergeCell ref="G777:G794"/>
    <mergeCell ref="G759:G776"/>
    <mergeCell ref="G741:G758"/>
    <mergeCell ref="G723:G740"/>
    <mergeCell ref="G705:G722"/>
    <mergeCell ref="G687:G704"/>
    <mergeCell ref="G669:G686"/>
    <mergeCell ref="G651:G668"/>
    <mergeCell ref="G633:G650"/>
    <mergeCell ref="G435:G452"/>
    <mergeCell ref="G255:G272"/>
    <mergeCell ref="G237:G254"/>
    <mergeCell ref="G219:G236"/>
    <mergeCell ref="E219:E236"/>
    <mergeCell ref="E237:E254"/>
    <mergeCell ref="E255:E272"/>
    <mergeCell ref="E273:E290"/>
    <mergeCell ref="E291:E308"/>
    <mergeCell ref="E471:E488"/>
    <mergeCell ref="G471:G488"/>
    <mergeCell ref="G453:G470"/>
    <mergeCell ref="G417:G434"/>
    <mergeCell ref="G399:G416"/>
    <mergeCell ref="G381:G398"/>
    <mergeCell ref="G363:G380"/>
    <mergeCell ref="E489:E506"/>
    <mergeCell ref="E507:E524"/>
    <mergeCell ref="E525:E542"/>
    <mergeCell ref="E309:E326"/>
    <mergeCell ref="E327:E344"/>
    <mergeCell ref="E345:E362"/>
    <mergeCell ref="E363:E380"/>
    <mergeCell ref="E381:E398"/>
    <mergeCell ref="E399:E416"/>
    <mergeCell ref="E417:E434"/>
    <mergeCell ref="E435:E452"/>
    <mergeCell ref="E453:E470"/>
    <mergeCell ref="E543:E560"/>
    <mergeCell ref="E561:E578"/>
    <mergeCell ref="E579:E596"/>
    <mergeCell ref="E597:E614"/>
    <mergeCell ref="E615:E632"/>
    <mergeCell ref="E633:E650"/>
    <mergeCell ref="E651:E668"/>
    <mergeCell ref="E669:E686"/>
    <mergeCell ref="E687:E704"/>
    <mergeCell ref="E705:E722"/>
    <mergeCell ref="E813:E830"/>
    <mergeCell ref="E831:E848"/>
    <mergeCell ref="E849:E866"/>
    <mergeCell ref="E723:E740"/>
    <mergeCell ref="E741:E758"/>
    <mergeCell ref="E759:E776"/>
    <mergeCell ref="E777:E794"/>
    <mergeCell ref="E795:E812"/>
    <mergeCell ref="E1155:E1172"/>
    <mergeCell ref="E1173:E1190"/>
    <mergeCell ref="E1047:E1064"/>
    <mergeCell ref="E1065:E1082"/>
    <mergeCell ref="E1083:E1100"/>
    <mergeCell ref="E1101:E1118"/>
    <mergeCell ref="E867:E884"/>
    <mergeCell ref="E885:E902"/>
    <mergeCell ref="E903:E920"/>
    <mergeCell ref="E921:E938"/>
    <mergeCell ref="E939:E956"/>
    <mergeCell ref="E957:E974"/>
    <mergeCell ref="E975:E992"/>
    <mergeCell ref="E993:E1010"/>
    <mergeCell ref="E1011:E1028"/>
    <mergeCell ref="E1443:E1460"/>
    <mergeCell ref="E1425:E1442"/>
    <mergeCell ref="E1407:E1424"/>
    <mergeCell ref="E1371:E1388"/>
    <mergeCell ref="E1389:E1406"/>
    <mergeCell ref="G165:G182"/>
    <mergeCell ref="G183:G200"/>
    <mergeCell ref="G201:G218"/>
    <mergeCell ref="E201:E218"/>
    <mergeCell ref="E183:E200"/>
    <mergeCell ref="E165:E182"/>
    <mergeCell ref="E1191:E1208"/>
    <mergeCell ref="E1209:E1226"/>
    <mergeCell ref="E1227:E1244"/>
    <mergeCell ref="E1245:E1262"/>
    <mergeCell ref="E1263:E1280"/>
    <mergeCell ref="E1317:E1334"/>
    <mergeCell ref="E1335:E1352"/>
    <mergeCell ref="E1353:E1370"/>
    <mergeCell ref="E1281:E1298"/>
    <mergeCell ref="E1299:E1316"/>
    <mergeCell ref="E1029:E1046"/>
    <mergeCell ref="E1119:E1136"/>
    <mergeCell ref="E1137:E1154"/>
    <mergeCell ref="G147:G164"/>
    <mergeCell ref="G129:G146"/>
    <mergeCell ref="G111:G128"/>
    <mergeCell ref="E147:E164"/>
    <mergeCell ref="E129:E146"/>
    <mergeCell ref="E111:E128"/>
    <mergeCell ref="A112:A128"/>
    <mergeCell ref="E39:E56"/>
    <mergeCell ref="G39:G56"/>
    <mergeCell ref="G57:G74"/>
    <mergeCell ref="E57:E74"/>
    <mergeCell ref="G93:G110"/>
    <mergeCell ref="G75:G92"/>
    <mergeCell ref="E93:E110"/>
    <mergeCell ref="E75:E92"/>
    <mergeCell ref="A22:A38"/>
    <mergeCell ref="A40:A56"/>
    <mergeCell ref="A58:A74"/>
    <mergeCell ref="A76:A92"/>
    <mergeCell ref="A94:A110"/>
    <mergeCell ref="A328:A344"/>
    <mergeCell ref="A130:A146"/>
    <mergeCell ref="A148:A164"/>
    <mergeCell ref="A166:A182"/>
    <mergeCell ref="A184:A200"/>
    <mergeCell ref="A202:A218"/>
    <mergeCell ref="A220:A236"/>
    <mergeCell ref="A238:A254"/>
    <mergeCell ref="A256:A272"/>
    <mergeCell ref="A274:A290"/>
    <mergeCell ref="A292:A308"/>
    <mergeCell ref="A310:A326"/>
    <mergeCell ref="A544:A560"/>
    <mergeCell ref="A346:A362"/>
    <mergeCell ref="A364:A380"/>
    <mergeCell ref="A382:A398"/>
    <mergeCell ref="A400:A416"/>
    <mergeCell ref="A418:A434"/>
    <mergeCell ref="A436:A452"/>
    <mergeCell ref="A454:A470"/>
    <mergeCell ref="A472:A488"/>
    <mergeCell ref="A490:A506"/>
    <mergeCell ref="A508:A524"/>
    <mergeCell ref="A526:A542"/>
    <mergeCell ref="A760:A776"/>
    <mergeCell ref="A562:A578"/>
    <mergeCell ref="A580:A596"/>
    <mergeCell ref="A598:A614"/>
    <mergeCell ref="A616:A632"/>
    <mergeCell ref="A634:A650"/>
    <mergeCell ref="A652:A668"/>
    <mergeCell ref="A670:A686"/>
    <mergeCell ref="A688:A704"/>
    <mergeCell ref="A706:A722"/>
    <mergeCell ref="A724:A740"/>
    <mergeCell ref="A742:A758"/>
    <mergeCell ref="A1300:A1316"/>
    <mergeCell ref="A1102:A1118"/>
    <mergeCell ref="A1120:A1136"/>
    <mergeCell ref="A1138:A1154"/>
    <mergeCell ref="A1156:A1172"/>
    <mergeCell ref="A1174:A1190"/>
    <mergeCell ref="A1192:A1208"/>
    <mergeCell ref="A976:A992"/>
    <mergeCell ref="A778:A794"/>
    <mergeCell ref="A796:A812"/>
    <mergeCell ref="A814:A830"/>
    <mergeCell ref="A832:A848"/>
    <mergeCell ref="A850:A866"/>
    <mergeCell ref="A868:A884"/>
    <mergeCell ref="A886:A902"/>
    <mergeCell ref="A904:A920"/>
    <mergeCell ref="A922:A938"/>
    <mergeCell ref="A940:A956"/>
    <mergeCell ref="A958:A974"/>
    <mergeCell ref="E2:E19"/>
    <mergeCell ref="G2:G19"/>
    <mergeCell ref="A2:A19"/>
    <mergeCell ref="A1426:A1442"/>
    <mergeCell ref="A1444:A1460"/>
    <mergeCell ref="A1084:A1100"/>
    <mergeCell ref="E21:E38"/>
    <mergeCell ref="G21:G38"/>
    <mergeCell ref="A1318:A1334"/>
    <mergeCell ref="A1336:A1352"/>
    <mergeCell ref="A1354:A1370"/>
    <mergeCell ref="A1372:A1388"/>
    <mergeCell ref="A1390:A1406"/>
    <mergeCell ref="A1408:A1424"/>
    <mergeCell ref="A1210:A1226"/>
    <mergeCell ref="A1228:A1244"/>
    <mergeCell ref="A1246:A1262"/>
    <mergeCell ref="A1264:A1280"/>
    <mergeCell ref="A1282:A1298"/>
    <mergeCell ref="A994:A1010"/>
    <mergeCell ref="A1012:A1028"/>
    <mergeCell ref="A1030:A1046"/>
    <mergeCell ref="A1048:A1064"/>
    <mergeCell ref="A1066:A1082"/>
  </mergeCells>
  <conditionalFormatting sqref="D21:D38">
    <cfRule type="dataBar" priority="22">
      <dataBar>
        <cfvo type="min"/>
        <cfvo type="percent" val="100"/>
        <color rgb="FFFFB628"/>
      </dataBar>
      <extLst>
        <ext xmlns:x14="http://schemas.microsoft.com/office/spreadsheetml/2009/9/main" uri="{B025F937-C7B1-47D3-B67F-A62EFF666E3E}">
          <x14:id>{91A8413C-5451-4218-9B0B-0E924A5791AE}</x14:id>
        </ext>
      </extLst>
    </cfRule>
  </conditionalFormatting>
  <conditionalFormatting sqref="F21:F38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{9F070E2F-DBB3-44DB-AD21-28B02D475161}</x14:id>
        </ext>
      </extLst>
    </cfRule>
  </conditionalFormatting>
  <conditionalFormatting sqref="F2:F19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{1FABB553-1CCF-4C00-A45E-04E3EB6D35F2}</x14:id>
        </ext>
      </extLst>
    </cfRule>
  </conditionalFormatting>
  <conditionalFormatting sqref="D2:D19">
    <cfRule type="dataBar" priority="6">
      <dataBar>
        <cfvo type="min"/>
        <cfvo type="percent" val="100"/>
        <color rgb="FFFFB628"/>
      </dataBar>
      <extLst>
        <ext xmlns:x14="http://schemas.microsoft.com/office/spreadsheetml/2009/9/main" uri="{B025F937-C7B1-47D3-B67F-A62EFF666E3E}">
          <x14:id>{8009E71C-1659-4BE9-8EC6-4FF3F0425079}</x14:id>
        </ext>
      </extLst>
    </cfRule>
  </conditionalFormatting>
  <conditionalFormatting sqref="D39:D56">
    <cfRule type="dataBar" priority="4">
      <dataBar>
        <cfvo type="min"/>
        <cfvo type="percent" val="100"/>
        <color rgb="FFFFB628"/>
      </dataBar>
      <extLst>
        <ext xmlns:x14="http://schemas.microsoft.com/office/spreadsheetml/2009/9/main" uri="{B025F937-C7B1-47D3-B67F-A62EFF666E3E}">
          <x14:id>{ACD49262-7A7D-42CC-BEB4-8380F8A9B6D8}</x14:id>
        </ext>
      </extLst>
    </cfRule>
  </conditionalFormatting>
  <conditionalFormatting sqref="F39:F5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{A5A0DE0E-83B4-4AE4-B67F-DA0F64CEDC19}</x14:id>
        </ext>
      </extLst>
    </cfRule>
  </conditionalFormatting>
  <conditionalFormatting sqref="D57:D1460">
    <cfRule type="dataBar" priority="2">
      <dataBar>
        <cfvo type="min"/>
        <cfvo type="percent" val="100"/>
        <color rgb="FFFFB628"/>
      </dataBar>
      <extLst>
        <ext xmlns:x14="http://schemas.microsoft.com/office/spreadsheetml/2009/9/main" uri="{B025F937-C7B1-47D3-B67F-A62EFF666E3E}">
          <x14:id>{1D9A5CD1-9914-4E99-99CE-D01E9C071019}</x14:id>
        </ext>
      </extLst>
    </cfRule>
  </conditionalFormatting>
  <conditionalFormatting sqref="F57:F146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{3902FEB5-05F7-4E4C-ABF3-E4D6FA3FF4A4}</x14:id>
        </ext>
      </extLst>
    </cfRule>
  </conditionalFormatting>
  <printOptions horizontalCentered="1" verticalCentered="1"/>
  <pageMargins left="0.39370078740157483" right="0.39370078740157483" top="0.59055118110236227" bottom="0.39370078740157483" header="0.19685039370078741" footer="0.31496062992125984"/>
  <pageSetup paperSize="9" orientation="landscape" r:id="rId1"/>
  <headerFooter>
    <oddHeader>&amp;C&amp;"Arial,Grassetto"&amp;12SENATO DELLA REPUBBLICA
&amp;10Risultati elettorali per le 80 sezioni del Comune di Teramo</oddHeader>
  </headerFooter>
  <rowBreaks count="1" manualBreakCount="1">
    <brk id="19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A8413C-5451-4218-9B0B-0E924A5791AE}">
            <x14:dataBar minLength="0" maxLength="100">
              <x14:cfvo type="autoMin"/>
              <x14:cfvo type="percent">
                <xm:f>100</xm:f>
              </x14:cfvo>
              <x14:negativeFillColor rgb="FFFF0000"/>
              <x14:axisColor rgb="FF000000"/>
            </x14:dataBar>
          </x14:cfRule>
          <xm:sqref>D21:D38</xm:sqref>
        </x14:conditionalFormatting>
        <x14:conditionalFormatting xmlns:xm="http://schemas.microsoft.com/office/excel/2006/main">
          <x14:cfRule type="dataBar" id="{9F070E2F-DBB3-44DB-AD21-28B02D475161}">
            <x14:dataBar minLength="0" maxLength="100">
              <x14:cfvo type="autoMin"/>
              <x14:cfvo type="max"/>
              <x14:negativeFillColor rgb="FFFF0000"/>
              <x14:axisColor rgb="FF000000"/>
            </x14:dataBar>
          </x14:cfRule>
          <xm:sqref>F21:F38</xm:sqref>
        </x14:conditionalFormatting>
        <x14:conditionalFormatting xmlns:xm="http://schemas.microsoft.com/office/excel/2006/main">
          <x14:cfRule type="dataBar" id="{1FABB553-1CCF-4C00-A45E-04E3EB6D35F2}">
            <x14:dataBar minLength="0" maxLength="100">
              <x14:cfvo type="autoMin"/>
              <x14:cfvo type="max"/>
              <x14:negativeFillColor rgb="FFFF0000"/>
              <x14:axisColor rgb="FF000000"/>
            </x14:dataBar>
          </x14:cfRule>
          <xm:sqref>F2:F19</xm:sqref>
        </x14:conditionalFormatting>
        <x14:conditionalFormatting xmlns:xm="http://schemas.microsoft.com/office/excel/2006/main">
          <x14:cfRule type="dataBar" id="{8009E71C-1659-4BE9-8EC6-4FF3F0425079}">
            <x14:dataBar minLength="0" maxLength="100">
              <x14:cfvo type="autoMin"/>
              <x14:cfvo type="percent">
                <xm:f>100</xm:f>
              </x14:cfvo>
              <x14:negativeFillColor rgb="FFFF0000"/>
              <x14:axisColor rgb="FF000000"/>
            </x14:dataBar>
          </x14:cfRule>
          <xm:sqref>D2:D19</xm:sqref>
        </x14:conditionalFormatting>
        <x14:conditionalFormatting xmlns:xm="http://schemas.microsoft.com/office/excel/2006/main">
          <x14:cfRule type="dataBar" id="{ACD49262-7A7D-42CC-BEB4-8380F8A9B6D8}">
            <x14:dataBar minLength="0" maxLength="100">
              <x14:cfvo type="autoMin"/>
              <x14:cfvo type="percent">
                <xm:f>100</xm:f>
              </x14:cfvo>
              <x14:negativeFillColor rgb="FFFF0000"/>
              <x14:axisColor rgb="FF000000"/>
            </x14:dataBar>
          </x14:cfRule>
          <xm:sqref>D39:D56</xm:sqref>
        </x14:conditionalFormatting>
        <x14:conditionalFormatting xmlns:xm="http://schemas.microsoft.com/office/excel/2006/main">
          <x14:cfRule type="dataBar" id="{A5A0DE0E-83B4-4AE4-B67F-DA0F64CEDC19}">
            <x14:dataBar minLength="0" maxLength="100">
              <x14:cfvo type="autoMin"/>
              <x14:cfvo type="max"/>
              <x14:negativeFillColor rgb="FFFF0000"/>
              <x14:axisColor rgb="FF000000"/>
            </x14:dataBar>
          </x14:cfRule>
          <xm:sqref>F39:F56</xm:sqref>
        </x14:conditionalFormatting>
        <x14:conditionalFormatting xmlns:xm="http://schemas.microsoft.com/office/excel/2006/main">
          <x14:cfRule type="dataBar" id="{1D9A5CD1-9914-4E99-99CE-D01E9C071019}">
            <x14:dataBar minLength="0" maxLength="100">
              <x14:cfvo type="autoMin"/>
              <x14:cfvo type="percent">
                <xm:f>100</xm:f>
              </x14:cfvo>
              <x14:negativeFillColor rgb="FFFF0000"/>
              <x14:axisColor rgb="FF000000"/>
            </x14:dataBar>
          </x14:cfRule>
          <xm:sqref>D57:D1460</xm:sqref>
        </x14:conditionalFormatting>
        <x14:conditionalFormatting xmlns:xm="http://schemas.microsoft.com/office/excel/2006/main">
          <x14:cfRule type="dataBar" id="{3902FEB5-05F7-4E4C-ABF3-E4D6FA3FF4A4}">
            <x14:dataBar minLength="0" maxLength="100">
              <x14:cfvo type="autoMin"/>
              <x14:cfvo type="max"/>
              <x14:negativeFillColor rgb="FFFF0000"/>
              <x14:axisColor rgb="FF000000"/>
            </x14:dataBar>
          </x14:cfRule>
          <xm:sqref>F57:F1460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3"/>
  <sheetViews>
    <sheetView tabSelected="1" zoomScaleNormal="100" workbookViewId="0">
      <selection sqref="A1:C1"/>
    </sheetView>
  </sheetViews>
  <sheetFormatPr defaultRowHeight="15" x14ac:dyDescent="0.25"/>
  <cols>
    <col min="1" max="1" width="5.7109375" style="30" customWidth="1"/>
    <col min="2" max="2" width="52.7109375" style="30" customWidth="1"/>
    <col min="3" max="21" width="9.7109375" style="30" customWidth="1"/>
    <col min="22" max="22" width="8.140625" style="30" customWidth="1"/>
    <col min="23" max="16384" width="9.140625" style="30"/>
  </cols>
  <sheetData>
    <row r="1" spans="1:22" s="28" customFormat="1" ht="165" customHeight="1" x14ac:dyDescent="0.25">
      <c r="A1" s="69" t="s">
        <v>69</v>
      </c>
      <c r="B1" s="69"/>
      <c r="C1" s="69"/>
      <c r="D1" s="37" t="s">
        <v>1</v>
      </c>
      <c r="E1" s="37" t="s">
        <v>2</v>
      </c>
      <c r="F1" s="37" t="s">
        <v>3</v>
      </c>
      <c r="G1" s="37" t="s">
        <v>4</v>
      </c>
      <c r="H1" s="37" t="s">
        <v>5</v>
      </c>
      <c r="I1" s="37" t="s">
        <v>6</v>
      </c>
      <c r="J1" s="37" t="s">
        <v>7</v>
      </c>
      <c r="K1" s="37" t="s">
        <v>8</v>
      </c>
      <c r="L1" s="37" t="s">
        <v>9</v>
      </c>
      <c r="M1" s="37" t="s">
        <v>10</v>
      </c>
      <c r="N1" s="37" t="s">
        <v>11</v>
      </c>
      <c r="O1" s="37" t="s">
        <v>12</v>
      </c>
      <c r="P1" s="37" t="s">
        <v>13</v>
      </c>
      <c r="Q1" s="37" t="s">
        <v>14</v>
      </c>
      <c r="R1" s="37" t="s">
        <v>15</v>
      </c>
      <c r="S1" s="37" t="s">
        <v>16</v>
      </c>
      <c r="T1" s="37" t="s">
        <v>17</v>
      </c>
      <c r="U1" s="37" t="s">
        <v>18</v>
      </c>
    </row>
    <row r="2" spans="1:22" s="28" customFormat="1" ht="33" customHeight="1" x14ac:dyDescent="0.25">
      <c r="A2" s="70" t="s">
        <v>70</v>
      </c>
      <c r="B2" s="70"/>
      <c r="C2" s="31" t="s">
        <v>71</v>
      </c>
      <c r="D2" s="35">
        <f>SUM(D4,D6,D8,D10,D12,D14,D16,D18,D20,D22,D24,D26,D28,D30,D32,D34,D36,D38,D40,D42,D44,D46,D48,D50,D52,D54,D56,D58,D60,D62,D64,D66,D68,D70,D72,D74,D76,D78,D80,D82,D84,D86,D88,D90,D92,D94,D96,D98,D100,D102,D104,D106,D108,D110,D112,D114,D116,D118,D120,D122,D124,D126,D128,D130,D132,D134,D136,D138,D140,D142,D144,D146,D148,D150,D152,D154,D156,D158,D160,D162)</f>
        <v>8706</v>
      </c>
      <c r="E2" s="35">
        <f t="shared" ref="E2:U2" si="0">SUM(E4,E6,E8,E10,E12,E14,E16,E18,E20,E22,E24,E26,E28,E30,E32,E34,E36,E38,E40,E42,E44,E46,E48,E50,E52,E54,E56,E58,E60,E62,E64,E66,E68,E70,E72,E74,E76,E78,E80,E82,E84,E86,E88,E90,E92,E94,E96,E98,E100,E102,E104,E106,E108,E110,E112,E114,E116,E118,E120,E122,E124,E126,E128,E130,E132,E134,E136,E138,E140,E142,E144,E146,E148,E150,E152,E154,E156,E158,E160,E162)</f>
        <v>56</v>
      </c>
      <c r="F2" s="35">
        <f t="shared" si="0"/>
        <v>2422</v>
      </c>
      <c r="G2" s="35">
        <f t="shared" si="0"/>
        <v>51</v>
      </c>
      <c r="H2" s="35">
        <f t="shared" si="0"/>
        <v>71</v>
      </c>
      <c r="I2" s="35">
        <f t="shared" si="0"/>
        <v>778</v>
      </c>
      <c r="J2" s="35">
        <f t="shared" si="0"/>
        <v>32</v>
      </c>
      <c r="K2" s="35">
        <f t="shared" si="0"/>
        <v>6504</v>
      </c>
      <c r="L2" s="35">
        <f t="shared" si="0"/>
        <v>2340</v>
      </c>
      <c r="M2" s="35">
        <f t="shared" si="0"/>
        <v>761</v>
      </c>
      <c r="N2" s="35">
        <f t="shared" si="0"/>
        <v>108</v>
      </c>
      <c r="O2" s="35">
        <f t="shared" si="0"/>
        <v>168</v>
      </c>
      <c r="P2" s="35">
        <f t="shared" si="0"/>
        <v>7372</v>
      </c>
      <c r="Q2" s="35">
        <f t="shared" si="0"/>
        <v>953</v>
      </c>
      <c r="R2" s="35">
        <f t="shared" si="0"/>
        <v>97</v>
      </c>
      <c r="S2" s="35">
        <f t="shared" si="0"/>
        <v>139</v>
      </c>
      <c r="T2" s="35">
        <f t="shared" si="0"/>
        <v>105</v>
      </c>
      <c r="U2" s="35">
        <f t="shared" si="0"/>
        <v>195</v>
      </c>
      <c r="V2" s="29">
        <f>SUM(D2:U2)</f>
        <v>30858</v>
      </c>
    </row>
    <row r="3" spans="1:22" s="28" customFormat="1" ht="33" customHeight="1" x14ac:dyDescent="0.25">
      <c r="A3" s="70"/>
      <c r="B3" s="70"/>
      <c r="C3" s="32" t="s">
        <v>72</v>
      </c>
      <c r="D3" s="36">
        <f>D2/$V$2</f>
        <v>0.28213105191522458</v>
      </c>
      <c r="E3" s="36">
        <f t="shared" ref="E3:U3" si="1">E2/$V$2</f>
        <v>1.8147644046924622E-3</v>
      </c>
      <c r="F3" s="36">
        <f t="shared" si="1"/>
        <v>7.8488560502948987E-2</v>
      </c>
      <c r="G3" s="36">
        <f t="shared" si="1"/>
        <v>1.6527318685592067E-3</v>
      </c>
      <c r="H3" s="36">
        <f t="shared" si="1"/>
        <v>2.300862013092229E-3</v>
      </c>
      <c r="I3" s="36">
        <f t="shared" si="1"/>
        <v>2.5212262622334565E-2</v>
      </c>
      <c r="J3" s="36">
        <f t="shared" si="1"/>
        <v>1.0370082312528355E-3</v>
      </c>
      <c r="K3" s="36">
        <f t="shared" si="1"/>
        <v>0.21077192300213882</v>
      </c>
      <c r="L3" s="36">
        <f t="shared" si="1"/>
        <v>7.5831226910363606E-2</v>
      </c>
      <c r="M3" s="36">
        <f t="shared" si="1"/>
        <v>2.4661351999481496E-2</v>
      </c>
      <c r="N3" s="36">
        <f t="shared" si="1"/>
        <v>3.49990278047832E-3</v>
      </c>
      <c r="O3" s="36">
        <f t="shared" si="1"/>
        <v>5.4442932140773871E-3</v>
      </c>
      <c r="P3" s="36">
        <f t="shared" si="1"/>
        <v>0.238900771274872</v>
      </c>
      <c r="Q3" s="36">
        <f t="shared" si="1"/>
        <v>3.0883401386998511E-2</v>
      </c>
      <c r="R3" s="36">
        <f t="shared" si="1"/>
        <v>3.1434312009851577E-3</v>
      </c>
      <c r="S3" s="36">
        <f t="shared" si="1"/>
        <v>4.5045045045045045E-3</v>
      </c>
      <c r="T3" s="36">
        <f t="shared" si="1"/>
        <v>3.4026832587983665E-3</v>
      </c>
      <c r="U3" s="36">
        <f t="shared" si="1"/>
        <v>6.3192689091969671E-3</v>
      </c>
      <c r="V3" s="77"/>
    </row>
    <row r="4" spans="1:22" s="28" customFormat="1" ht="18.95" customHeight="1" x14ac:dyDescent="0.25">
      <c r="A4" s="66">
        <v>1</v>
      </c>
      <c r="B4" s="65" t="s">
        <v>0</v>
      </c>
      <c r="C4" s="68">
        <f>SUM(D4:U4)</f>
        <v>449</v>
      </c>
      <c r="D4" s="33">
        <v>94</v>
      </c>
      <c r="E4" s="33">
        <v>4</v>
      </c>
      <c r="F4" s="33">
        <v>39</v>
      </c>
      <c r="G4" s="33">
        <v>5</v>
      </c>
      <c r="H4" s="33">
        <v>2</v>
      </c>
      <c r="I4" s="33">
        <v>10</v>
      </c>
      <c r="J4" s="33">
        <v>4</v>
      </c>
      <c r="K4" s="33">
        <v>115</v>
      </c>
      <c r="L4" s="33">
        <v>23</v>
      </c>
      <c r="M4" s="33">
        <v>11</v>
      </c>
      <c r="N4" s="33">
        <v>0</v>
      </c>
      <c r="O4" s="33">
        <v>1</v>
      </c>
      <c r="P4" s="33">
        <v>100</v>
      </c>
      <c r="Q4" s="33">
        <v>33</v>
      </c>
      <c r="R4" s="33">
        <v>2</v>
      </c>
      <c r="S4" s="33">
        <v>0</v>
      </c>
      <c r="T4" s="33">
        <v>3</v>
      </c>
      <c r="U4" s="33">
        <v>3</v>
      </c>
      <c r="V4" s="77"/>
    </row>
    <row r="5" spans="1:22" s="28" customFormat="1" ht="18.95" customHeight="1" x14ac:dyDescent="0.25">
      <c r="A5" s="67"/>
      <c r="B5" s="65"/>
      <c r="C5" s="68"/>
      <c r="D5" s="34">
        <f>D4/$C4</f>
        <v>0.20935412026726058</v>
      </c>
      <c r="E5" s="34">
        <f t="shared" ref="E5:U5" si="2">E4/$C4</f>
        <v>8.9086859688195987E-3</v>
      </c>
      <c r="F5" s="34">
        <f t="shared" si="2"/>
        <v>8.6859688195991089E-2</v>
      </c>
      <c r="G5" s="34">
        <f t="shared" si="2"/>
        <v>1.1135857461024499E-2</v>
      </c>
      <c r="H5" s="34">
        <f t="shared" si="2"/>
        <v>4.4543429844097994E-3</v>
      </c>
      <c r="I5" s="34">
        <f t="shared" si="2"/>
        <v>2.2271714922048998E-2</v>
      </c>
      <c r="J5" s="34">
        <f t="shared" si="2"/>
        <v>8.9086859688195987E-3</v>
      </c>
      <c r="K5" s="34">
        <f t="shared" si="2"/>
        <v>0.25612472160356348</v>
      </c>
      <c r="L5" s="34">
        <f t="shared" si="2"/>
        <v>5.1224944320712694E-2</v>
      </c>
      <c r="M5" s="34">
        <f t="shared" si="2"/>
        <v>2.4498886414253896E-2</v>
      </c>
      <c r="N5" s="34">
        <f t="shared" si="2"/>
        <v>0</v>
      </c>
      <c r="O5" s="34">
        <f t="shared" si="2"/>
        <v>2.2271714922048997E-3</v>
      </c>
      <c r="P5" s="34">
        <f t="shared" si="2"/>
        <v>0.22271714922048999</v>
      </c>
      <c r="Q5" s="34">
        <f t="shared" si="2"/>
        <v>7.3496659242761692E-2</v>
      </c>
      <c r="R5" s="34">
        <f t="shared" si="2"/>
        <v>4.4543429844097994E-3</v>
      </c>
      <c r="S5" s="34">
        <f t="shared" si="2"/>
        <v>0</v>
      </c>
      <c r="T5" s="34">
        <f t="shared" si="2"/>
        <v>6.6815144766146995E-3</v>
      </c>
      <c r="U5" s="34">
        <f t="shared" si="2"/>
        <v>6.6815144766146995E-3</v>
      </c>
      <c r="V5" s="77"/>
    </row>
    <row r="6" spans="1:22" s="28" customFormat="1" ht="18.95" customHeight="1" x14ac:dyDescent="0.25">
      <c r="A6" s="66">
        <v>2</v>
      </c>
      <c r="B6" s="65" t="s">
        <v>19</v>
      </c>
      <c r="C6" s="68">
        <f>SUM(D6:U6)</f>
        <v>326</v>
      </c>
      <c r="D6" s="33">
        <v>60</v>
      </c>
      <c r="E6" s="33">
        <v>2</v>
      </c>
      <c r="F6" s="33">
        <v>28</v>
      </c>
      <c r="G6" s="33">
        <v>0</v>
      </c>
      <c r="H6" s="33">
        <v>3</v>
      </c>
      <c r="I6" s="33">
        <v>16</v>
      </c>
      <c r="J6" s="33">
        <v>0</v>
      </c>
      <c r="K6" s="33">
        <v>79</v>
      </c>
      <c r="L6" s="33">
        <v>17</v>
      </c>
      <c r="M6" s="33">
        <v>6</v>
      </c>
      <c r="N6" s="33">
        <v>2</v>
      </c>
      <c r="O6" s="33">
        <v>5</v>
      </c>
      <c r="P6" s="33">
        <v>84</v>
      </c>
      <c r="Q6" s="33">
        <v>16</v>
      </c>
      <c r="R6" s="33">
        <v>2</v>
      </c>
      <c r="S6" s="33">
        <v>3</v>
      </c>
      <c r="T6" s="33">
        <v>2</v>
      </c>
      <c r="U6" s="33">
        <v>1</v>
      </c>
      <c r="V6" s="77"/>
    </row>
    <row r="7" spans="1:22" s="28" customFormat="1" ht="18.95" customHeight="1" x14ac:dyDescent="0.25">
      <c r="A7" s="67"/>
      <c r="B7" s="65"/>
      <c r="C7" s="68"/>
      <c r="D7" s="34">
        <f>D6/$C6</f>
        <v>0.18404907975460122</v>
      </c>
      <c r="E7" s="34">
        <f t="shared" ref="E7:U7" si="3">E6/$C6</f>
        <v>6.1349693251533744E-3</v>
      </c>
      <c r="F7" s="34">
        <f t="shared" si="3"/>
        <v>8.5889570552147243E-2</v>
      </c>
      <c r="G7" s="34">
        <f t="shared" si="3"/>
        <v>0</v>
      </c>
      <c r="H7" s="34">
        <f t="shared" si="3"/>
        <v>9.202453987730062E-3</v>
      </c>
      <c r="I7" s="34">
        <f t="shared" si="3"/>
        <v>4.9079754601226995E-2</v>
      </c>
      <c r="J7" s="34">
        <f t="shared" si="3"/>
        <v>0</v>
      </c>
      <c r="K7" s="34">
        <f t="shared" si="3"/>
        <v>0.24233128834355827</v>
      </c>
      <c r="L7" s="34">
        <f t="shared" si="3"/>
        <v>5.2147239263803678E-2</v>
      </c>
      <c r="M7" s="34">
        <f t="shared" si="3"/>
        <v>1.8404907975460124E-2</v>
      </c>
      <c r="N7" s="34">
        <f t="shared" si="3"/>
        <v>6.1349693251533744E-3</v>
      </c>
      <c r="O7" s="34">
        <f t="shared" si="3"/>
        <v>1.5337423312883436E-2</v>
      </c>
      <c r="P7" s="34">
        <f t="shared" si="3"/>
        <v>0.25766871165644173</v>
      </c>
      <c r="Q7" s="34">
        <f t="shared" si="3"/>
        <v>4.9079754601226995E-2</v>
      </c>
      <c r="R7" s="34">
        <f t="shared" si="3"/>
        <v>6.1349693251533744E-3</v>
      </c>
      <c r="S7" s="34">
        <f t="shared" si="3"/>
        <v>9.202453987730062E-3</v>
      </c>
      <c r="T7" s="34">
        <f t="shared" si="3"/>
        <v>6.1349693251533744E-3</v>
      </c>
      <c r="U7" s="34">
        <f t="shared" si="3"/>
        <v>3.0674846625766872E-3</v>
      </c>
      <c r="V7" s="77"/>
    </row>
    <row r="8" spans="1:22" s="28" customFormat="1" ht="18.95" customHeight="1" x14ac:dyDescent="0.25">
      <c r="A8" s="66">
        <v>3</v>
      </c>
      <c r="B8" s="65" t="s">
        <v>19</v>
      </c>
      <c r="C8" s="68">
        <f>SUM(D8:U8)</f>
        <v>381</v>
      </c>
      <c r="D8" s="33">
        <v>96</v>
      </c>
      <c r="E8" s="33">
        <v>0</v>
      </c>
      <c r="F8" s="33">
        <v>25</v>
      </c>
      <c r="G8" s="33">
        <v>1</v>
      </c>
      <c r="H8" s="33">
        <v>2</v>
      </c>
      <c r="I8" s="33">
        <v>14</v>
      </c>
      <c r="J8" s="33">
        <v>0</v>
      </c>
      <c r="K8" s="33">
        <v>78</v>
      </c>
      <c r="L8" s="33">
        <v>45</v>
      </c>
      <c r="M8" s="33">
        <v>11</v>
      </c>
      <c r="N8" s="33">
        <v>0</v>
      </c>
      <c r="O8" s="33">
        <v>2</v>
      </c>
      <c r="P8" s="33">
        <v>97</v>
      </c>
      <c r="Q8" s="33">
        <v>9</v>
      </c>
      <c r="R8" s="33">
        <v>1</v>
      </c>
      <c r="S8" s="33">
        <v>0</v>
      </c>
      <c r="T8" s="33">
        <v>0</v>
      </c>
      <c r="U8" s="33">
        <v>0</v>
      </c>
      <c r="V8" s="77"/>
    </row>
    <row r="9" spans="1:22" s="28" customFormat="1" ht="18.95" customHeight="1" x14ac:dyDescent="0.25">
      <c r="A9" s="67"/>
      <c r="B9" s="65"/>
      <c r="C9" s="68"/>
      <c r="D9" s="34">
        <f>D8/$C8</f>
        <v>0.25196850393700787</v>
      </c>
      <c r="E9" s="34">
        <f t="shared" ref="E9" si="4">E8/$C8</f>
        <v>0</v>
      </c>
      <c r="F9" s="34">
        <f t="shared" ref="F9" si="5">F8/$C8</f>
        <v>6.5616797900262466E-2</v>
      </c>
      <c r="G9" s="34">
        <f t="shared" ref="G9" si="6">G8/$C8</f>
        <v>2.6246719160104987E-3</v>
      </c>
      <c r="H9" s="34">
        <f t="shared" ref="H9" si="7">H8/$C8</f>
        <v>5.2493438320209973E-3</v>
      </c>
      <c r="I9" s="34">
        <f t="shared" ref="I9" si="8">I8/$C8</f>
        <v>3.6745406824146981E-2</v>
      </c>
      <c r="J9" s="34">
        <f t="shared" ref="J9" si="9">J8/$C8</f>
        <v>0</v>
      </c>
      <c r="K9" s="34">
        <f t="shared" ref="K9" si="10">K8/$C8</f>
        <v>0.20472440944881889</v>
      </c>
      <c r="L9" s="34">
        <f t="shared" ref="L9" si="11">L8/$C8</f>
        <v>0.11811023622047244</v>
      </c>
      <c r="M9" s="34">
        <f t="shared" ref="M9" si="12">M8/$C8</f>
        <v>2.8871391076115485E-2</v>
      </c>
      <c r="N9" s="34">
        <f t="shared" ref="N9" si="13">N8/$C8</f>
        <v>0</v>
      </c>
      <c r="O9" s="34">
        <f t="shared" ref="O9" si="14">O8/$C8</f>
        <v>5.2493438320209973E-3</v>
      </c>
      <c r="P9" s="34">
        <f t="shared" ref="P9" si="15">P8/$C8</f>
        <v>0.25459317585301838</v>
      </c>
      <c r="Q9" s="34">
        <f t="shared" ref="Q9" si="16">Q8/$C8</f>
        <v>2.3622047244094488E-2</v>
      </c>
      <c r="R9" s="34">
        <f t="shared" ref="R9" si="17">R8/$C8</f>
        <v>2.6246719160104987E-3</v>
      </c>
      <c r="S9" s="34">
        <f t="shared" ref="S9" si="18">S8/$C8</f>
        <v>0</v>
      </c>
      <c r="T9" s="34">
        <f t="shared" ref="T9" si="19">T8/$C8</f>
        <v>0</v>
      </c>
      <c r="U9" s="34">
        <f t="shared" ref="U9" si="20">U8/$C8</f>
        <v>0</v>
      </c>
      <c r="V9" s="77"/>
    </row>
    <row r="10" spans="1:22" s="28" customFormat="1" ht="18.95" customHeight="1" x14ac:dyDescent="0.25">
      <c r="A10" s="66">
        <v>4</v>
      </c>
      <c r="B10" s="65" t="s">
        <v>20</v>
      </c>
      <c r="C10" s="68">
        <f>SUM(D10:U10)</f>
        <v>475</v>
      </c>
      <c r="D10" s="33">
        <v>110</v>
      </c>
      <c r="E10" s="33">
        <v>1</v>
      </c>
      <c r="F10" s="33">
        <v>47</v>
      </c>
      <c r="G10" s="33">
        <v>0</v>
      </c>
      <c r="H10" s="33">
        <v>0</v>
      </c>
      <c r="I10" s="33">
        <v>23</v>
      </c>
      <c r="J10" s="33">
        <v>1</v>
      </c>
      <c r="K10" s="33">
        <v>127</v>
      </c>
      <c r="L10" s="33">
        <v>18</v>
      </c>
      <c r="M10" s="33">
        <v>5</v>
      </c>
      <c r="N10" s="33">
        <v>8</v>
      </c>
      <c r="O10" s="33">
        <v>1</v>
      </c>
      <c r="P10" s="33">
        <v>104</v>
      </c>
      <c r="Q10" s="33">
        <v>15</v>
      </c>
      <c r="R10" s="33">
        <v>1</v>
      </c>
      <c r="S10" s="33">
        <v>0</v>
      </c>
      <c r="T10" s="33">
        <v>1</v>
      </c>
      <c r="U10" s="33">
        <v>13</v>
      </c>
      <c r="V10" s="77"/>
    </row>
    <row r="11" spans="1:22" s="28" customFormat="1" ht="18.95" customHeight="1" x14ac:dyDescent="0.25">
      <c r="A11" s="67"/>
      <c r="B11" s="65"/>
      <c r="C11" s="68"/>
      <c r="D11" s="34">
        <f>D10/$C10</f>
        <v>0.23157894736842105</v>
      </c>
      <c r="E11" s="34">
        <f t="shared" ref="E11" si="21">E10/$C10</f>
        <v>2.1052631578947368E-3</v>
      </c>
      <c r="F11" s="34">
        <f t="shared" ref="F11" si="22">F10/$C10</f>
        <v>9.8947368421052631E-2</v>
      </c>
      <c r="G11" s="34">
        <f t="shared" ref="G11" si="23">G10/$C10</f>
        <v>0</v>
      </c>
      <c r="H11" s="34">
        <f t="shared" ref="H11" si="24">H10/$C10</f>
        <v>0</v>
      </c>
      <c r="I11" s="34">
        <f t="shared" ref="I11" si="25">I10/$C10</f>
        <v>4.8421052631578948E-2</v>
      </c>
      <c r="J11" s="34">
        <f t="shared" ref="J11" si="26">J10/$C10</f>
        <v>2.1052631578947368E-3</v>
      </c>
      <c r="K11" s="34">
        <f t="shared" ref="K11" si="27">K10/$C10</f>
        <v>0.26736842105263159</v>
      </c>
      <c r="L11" s="34">
        <f t="shared" ref="L11" si="28">L10/$C10</f>
        <v>3.7894736842105266E-2</v>
      </c>
      <c r="M11" s="34">
        <f t="shared" ref="M11" si="29">M10/$C10</f>
        <v>1.0526315789473684E-2</v>
      </c>
      <c r="N11" s="34">
        <f t="shared" ref="N11" si="30">N10/$C10</f>
        <v>1.6842105263157894E-2</v>
      </c>
      <c r="O11" s="34">
        <f t="shared" ref="O11" si="31">O10/$C10</f>
        <v>2.1052631578947368E-3</v>
      </c>
      <c r="P11" s="34">
        <f t="shared" ref="P11" si="32">P10/$C10</f>
        <v>0.21894736842105264</v>
      </c>
      <c r="Q11" s="34">
        <f t="shared" ref="Q11" si="33">Q10/$C10</f>
        <v>3.1578947368421054E-2</v>
      </c>
      <c r="R11" s="34">
        <f t="shared" ref="R11" si="34">R10/$C10</f>
        <v>2.1052631578947368E-3</v>
      </c>
      <c r="S11" s="34">
        <f t="shared" ref="S11" si="35">S10/$C10</f>
        <v>0</v>
      </c>
      <c r="T11" s="34">
        <f t="shared" ref="T11" si="36">T10/$C10</f>
        <v>2.1052631578947368E-3</v>
      </c>
      <c r="U11" s="34">
        <f t="shared" ref="U11" si="37">U10/$C10</f>
        <v>2.736842105263158E-2</v>
      </c>
      <c r="V11" s="77"/>
    </row>
    <row r="12" spans="1:22" s="28" customFormat="1" ht="18.95" customHeight="1" x14ac:dyDescent="0.25">
      <c r="A12" s="66">
        <v>5</v>
      </c>
      <c r="B12" s="65" t="s">
        <v>21</v>
      </c>
      <c r="C12" s="68">
        <f>SUM(D12:U12)</f>
        <v>395</v>
      </c>
      <c r="D12" s="33">
        <v>105</v>
      </c>
      <c r="E12" s="33">
        <v>1</v>
      </c>
      <c r="F12" s="33">
        <v>34</v>
      </c>
      <c r="G12" s="33">
        <v>1</v>
      </c>
      <c r="H12" s="33">
        <v>1</v>
      </c>
      <c r="I12" s="33">
        <v>4</v>
      </c>
      <c r="J12" s="33">
        <v>0</v>
      </c>
      <c r="K12" s="33">
        <v>96</v>
      </c>
      <c r="L12" s="33">
        <v>30</v>
      </c>
      <c r="M12" s="33">
        <v>5</v>
      </c>
      <c r="N12" s="33">
        <v>5</v>
      </c>
      <c r="O12" s="33">
        <v>3</v>
      </c>
      <c r="P12" s="33">
        <v>87</v>
      </c>
      <c r="Q12" s="33">
        <v>17</v>
      </c>
      <c r="R12" s="33">
        <v>4</v>
      </c>
      <c r="S12" s="33">
        <v>1</v>
      </c>
      <c r="T12" s="33">
        <v>0</v>
      </c>
      <c r="U12" s="33">
        <v>1</v>
      </c>
      <c r="V12" s="77"/>
    </row>
    <row r="13" spans="1:22" s="28" customFormat="1" ht="18.95" customHeight="1" x14ac:dyDescent="0.25">
      <c r="A13" s="67"/>
      <c r="B13" s="65"/>
      <c r="C13" s="68"/>
      <c r="D13" s="34">
        <f>D12/$C12</f>
        <v>0.26582278481012656</v>
      </c>
      <c r="E13" s="34">
        <f t="shared" ref="E13" si="38">E12/$C12</f>
        <v>2.5316455696202532E-3</v>
      </c>
      <c r="F13" s="34">
        <f t="shared" ref="F13" si="39">F12/$C12</f>
        <v>8.6075949367088608E-2</v>
      </c>
      <c r="G13" s="34">
        <f t="shared" ref="G13" si="40">G12/$C12</f>
        <v>2.5316455696202532E-3</v>
      </c>
      <c r="H13" s="34">
        <f t="shared" ref="H13" si="41">H12/$C12</f>
        <v>2.5316455696202532E-3</v>
      </c>
      <c r="I13" s="34">
        <f t="shared" ref="I13" si="42">I12/$C12</f>
        <v>1.0126582278481013E-2</v>
      </c>
      <c r="J13" s="34">
        <f t="shared" ref="J13" si="43">J12/$C12</f>
        <v>0</v>
      </c>
      <c r="K13" s="34">
        <f t="shared" ref="K13" si="44">K12/$C12</f>
        <v>0.24303797468354429</v>
      </c>
      <c r="L13" s="34">
        <f t="shared" ref="L13" si="45">L12/$C12</f>
        <v>7.5949367088607597E-2</v>
      </c>
      <c r="M13" s="34">
        <f t="shared" ref="M13" si="46">M12/$C12</f>
        <v>1.2658227848101266E-2</v>
      </c>
      <c r="N13" s="34">
        <f t="shared" ref="N13" si="47">N12/$C12</f>
        <v>1.2658227848101266E-2</v>
      </c>
      <c r="O13" s="34">
        <f t="shared" ref="O13" si="48">O12/$C12</f>
        <v>7.5949367088607592E-3</v>
      </c>
      <c r="P13" s="34">
        <f t="shared" ref="P13" si="49">P12/$C12</f>
        <v>0.22025316455696203</v>
      </c>
      <c r="Q13" s="34">
        <f t="shared" ref="Q13" si="50">Q12/$C12</f>
        <v>4.3037974683544304E-2</v>
      </c>
      <c r="R13" s="34">
        <f t="shared" ref="R13" si="51">R12/$C12</f>
        <v>1.0126582278481013E-2</v>
      </c>
      <c r="S13" s="34">
        <f t="shared" ref="S13" si="52">S12/$C12</f>
        <v>2.5316455696202532E-3</v>
      </c>
      <c r="T13" s="34">
        <f t="shared" ref="T13" si="53">T12/$C12</f>
        <v>0</v>
      </c>
      <c r="U13" s="34">
        <f t="shared" ref="U13" si="54">U12/$C12</f>
        <v>2.5316455696202532E-3</v>
      </c>
      <c r="V13" s="77"/>
    </row>
    <row r="14" spans="1:22" s="28" customFormat="1" ht="18.95" customHeight="1" x14ac:dyDescent="0.25">
      <c r="A14" s="66">
        <v>6</v>
      </c>
      <c r="B14" s="65" t="s">
        <v>21</v>
      </c>
      <c r="C14" s="68">
        <f>SUM(D14:U14)</f>
        <v>447</v>
      </c>
      <c r="D14" s="33">
        <v>106</v>
      </c>
      <c r="E14" s="33">
        <v>1</v>
      </c>
      <c r="F14" s="33">
        <v>40</v>
      </c>
      <c r="G14" s="33">
        <v>1</v>
      </c>
      <c r="H14" s="33">
        <v>0</v>
      </c>
      <c r="I14" s="33">
        <v>24</v>
      </c>
      <c r="J14" s="33">
        <v>0</v>
      </c>
      <c r="K14" s="33">
        <v>93</v>
      </c>
      <c r="L14" s="33">
        <v>28</v>
      </c>
      <c r="M14" s="33">
        <v>12</v>
      </c>
      <c r="N14" s="33">
        <v>1</v>
      </c>
      <c r="O14" s="33">
        <v>3</v>
      </c>
      <c r="P14" s="33">
        <v>108</v>
      </c>
      <c r="Q14" s="33">
        <v>15</v>
      </c>
      <c r="R14" s="33">
        <v>3</v>
      </c>
      <c r="S14" s="33">
        <v>1</v>
      </c>
      <c r="T14" s="33">
        <v>5</v>
      </c>
      <c r="U14" s="33">
        <v>6</v>
      </c>
      <c r="V14" s="77"/>
    </row>
    <row r="15" spans="1:22" s="28" customFormat="1" ht="18.95" customHeight="1" x14ac:dyDescent="0.25">
      <c r="A15" s="67"/>
      <c r="B15" s="65"/>
      <c r="C15" s="68"/>
      <c r="D15" s="34">
        <f>D14/$C14</f>
        <v>0.23713646532438479</v>
      </c>
      <c r="E15" s="34">
        <f t="shared" ref="E15" si="55">E14/$C14</f>
        <v>2.2371364653243847E-3</v>
      </c>
      <c r="F15" s="34">
        <f t="shared" ref="F15" si="56">F14/$C14</f>
        <v>8.9485458612975396E-2</v>
      </c>
      <c r="G15" s="34">
        <f t="shared" ref="G15" si="57">G14/$C14</f>
        <v>2.2371364653243847E-3</v>
      </c>
      <c r="H15" s="34">
        <f t="shared" ref="H15" si="58">H14/$C14</f>
        <v>0</v>
      </c>
      <c r="I15" s="34">
        <f t="shared" ref="I15" si="59">I14/$C14</f>
        <v>5.3691275167785234E-2</v>
      </c>
      <c r="J15" s="34">
        <f t="shared" ref="J15" si="60">J14/$C14</f>
        <v>0</v>
      </c>
      <c r="K15" s="34">
        <f t="shared" ref="K15" si="61">K14/$C14</f>
        <v>0.20805369127516779</v>
      </c>
      <c r="L15" s="34">
        <f t="shared" ref="L15" si="62">L14/$C14</f>
        <v>6.2639821029082776E-2</v>
      </c>
      <c r="M15" s="34">
        <f t="shared" ref="M15" si="63">M14/$C14</f>
        <v>2.6845637583892617E-2</v>
      </c>
      <c r="N15" s="34">
        <f t="shared" ref="N15" si="64">N14/$C14</f>
        <v>2.2371364653243847E-3</v>
      </c>
      <c r="O15" s="34">
        <f t="shared" ref="O15" si="65">O14/$C14</f>
        <v>6.7114093959731542E-3</v>
      </c>
      <c r="P15" s="34">
        <f t="shared" ref="P15" si="66">P14/$C14</f>
        <v>0.24161073825503357</v>
      </c>
      <c r="Q15" s="34">
        <f t="shared" ref="Q15" si="67">Q14/$C14</f>
        <v>3.3557046979865772E-2</v>
      </c>
      <c r="R15" s="34">
        <f t="shared" ref="R15" si="68">R14/$C14</f>
        <v>6.7114093959731542E-3</v>
      </c>
      <c r="S15" s="34">
        <f t="shared" ref="S15" si="69">S14/$C14</f>
        <v>2.2371364653243847E-3</v>
      </c>
      <c r="T15" s="34">
        <f t="shared" ref="T15" si="70">T14/$C14</f>
        <v>1.1185682326621925E-2</v>
      </c>
      <c r="U15" s="34">
        <f t="shared" ref="U15" si="71">U14/$C14</f>
        <v>1.3422818791946308E-2</v>
      </c>
      <c r="V15" s="77"/>
    </row>
    <row r="16" spans="1:22" s="28" customFormat="1" ht="18.95" customHeight="1" x14ac:dyDescent="0.25">
      <c r="A16" s="66">
        <v>7</v>
      </c>
      <c r="B16" s="65" t="s">
        <v>21</v>
      </c>
      <c r="C16" s="68">
        <f>SUM(D16:U16)</f>
        <v>393</v>
      </c>
      <c r="D16" s="33">
        <v>97</v>
      </c>
      <c r="E16" s="33">
        <v>1</v>
      </c>
      <c r="F16" s="33">
        <v>31</v>
      </c>
      <c r="G16" s="33">
        <v>0</v>
      </c>
      <c r="H16" s="33">
        <v>0</v>
      </c>
      <c r="I16" s="33">
        <v>18</v>
      </c>
      <c r="J16" s="33">
        <v>0</v>
      </c>
      <c r="K16" s="33">
        <v>106</v>
      </c>
      <c r="L16" s="33">
        <v>24</v>
      </c>
      <c r="M16" s="33">
        <v>4</v>
      </c>
      <c r="N16" s="33">
        <v>0</v>
      </c>
      <c r="O16" s="33">
        <v>3</v>
      </c>
      <c r="P16" s="33">
        <v>87</v>
      </c>
      <c r="Q16" s="33">
        <v>14</v>
      </c>
      <c r="R16" s="33">
        <v>2</v>
      </c>
      <c r="S16" s="33">
        <v>2</v>
      </c>
      <c r="T16" s="33">
        <v>1</v>
      </c>
      <c r="U16" s="33">
        <v>3</v>
      </c>
      <c r="V16" s="77"/>
    </row>
    <row r="17" spans="1:22" s="28" customFormat="1" ht="18.95" customHeight="1" x14ac:dyDescent="0.25">
      <c r="A17" s="67"/>
      <c r="B17" s="65"/>
      <c r="C17" s="68"/>
      <c r="D17" s="34">
        <f>D16/$C16</f>
        <v>0.24681933842239187</v>
      </c>
      <c r="E17" s="34">
        <f t="shared" ref="E17" si="72">E16/$C16</f>
        <v>2.5445292620865142E-3</v>
      </c>
      <c r="F17" s="34">
        <f t="shared" ref="F17" si="73">F16/$C16</f>
        <v>7.8880407124681931E-2</v>
      </c>
      <c r="G17" s="34">
        <f t="shared" ref="G17" si="74">G16/$C16</f>
        <v>0</v>
      </c>
      <c r="H17" s="34">
        <f t="shared" ref="H17" si="75">H16/$C16</f>
        <v>0</v>
      </c>
      <c r="I17" s="34">
        <f t="shared" ref="I17" si="76">I16/$C16</f>
        <v>4.5801526717557252E-2</v>
      </c>
      <c r="J17" s="34">
        <f t="shared" ref="J17" si="77">J16/$C16</f>
        <v>0</v>
      </c>
      <c r="K17" s="34">
        <f t="shared" ref="K17" si="78">K16/$C16</f>
        <v>0.26972010178117051</v>
      </c>
      <c r="L17" s="34">
        <f t="shared" ref="L17" si="79">L16/$C16</f>
        <v>6.1068702290076333E-2</v>
      </c>
      <c r="M17" s="34">
        <f t="shared" ref="M17" si="80">M16/$C16</f>
        <v>1.0178117048346057E-2</v>
      </c>
      <c r="N17" s="34">
        <f t="shared" ref="N17" si="81">N16/$C16</f>
        <v>0</v>
      </c>
      <c r="O17" s="34">
        <f t="shared" ref="O17" si="82">O16/$C16</f>
        <v>7.6335877862595417E-3</v>
      </c>
      <c r="P17" s="34">
        <f t="shared" ref="P17" si="83">P16/$C16</f>
        <v>0.22137404580152673</v>
      </c>
      <c r="Q17" s="34">
        <f t="shared" ref="Q17" si="84">Q16/$C16</f>
        <v>3.5623409669211195E-2</v>
      </c>
      <c r="R17" s="34">
        <f t="shared" ref="R17" si="85">R16/$C16</f>
        <v>5.0890585241730284E-3</v>
      </c>
      <c r="S17" s="34">
        <f t="shared" ref="S17" si="86">S16/$C16</f>
        <v>5.0890585241730284E-3</v>
      </c>
      <c r="T17" s="34">
        <f t="shared" ref="T17" si="87">T16/$C16</f>
        <v>2.5445292620865142E-3</v>
      </c>
      <c r="U17" s="34">
        <f t="shared" ref="U17" si="88">U16/$C16</f>
        <v>7.6335877862595417E-3</v>
      </c>
      <c r="V17" s="77"/>
    </row>
    <row r="18" spans="1:22" s="28" customFormat="1" ht="18.95" customHeight="1" x14ac:dyDescent="0.25">
      <c r="A18" s="66">
        <v>8</v>
      </c>
      <c r="B18" s="65" t="s">
        <v>21</v>
      </c>
      <c r="C18" s="68">
        <f>SUM(D18:U18)</f>
        <v>446</v>
      </c>
      <c r="D18" s="33">
        <v>84</v>
      </c>
      <c r="E18" s="33">
        <v>0</v>
      </c>
      <c r="F18" s="33">
        <v>32</v>
      </c>
      <c r="G18" s="33">
        <v>1</v>
      </c>
      <c r="H18" s="33">
        <v>0</v>
      </c>
      <c r="I18" s="33">
        <v>15</v>
      </c>
      <c r="J18" s="33">
        <v>0</v>
      </c>
      <c r="K18" s="33">
        <v>116</v>
      </c>
      <c r="L18" s="33">
        <v>28</v>
      </c>
      <c r="M18" s="33">
        <v>10</v>
      </c>
      <c r="N18" s="33">
        <v>6</v>
      </c>
      <c r="O18" s="33">
        <v>3</v>
      </c>
      <c r="P18" s="33">
        <v>128</v>
      </c>
      <c r="Q18" s="33">
        <v>19</v>
      </c>
      <c r="R18" s="33">
        <v>0</v>
      </c>
      <c r="S18" s="33">
        <v>0</v>
      </c>
      <c r="T18" s="33">
        <v>0</v>
      </c>
      <c r="U18" s="33">
        <v>4</v>
      </c>
      <c r="V18" s="77"/>
    </row>
    <row r="19" spans="1:22" s="28" customFormat="1" ht="18.95" customHeight="1" x14ac:dyDescent="0.25">
      <c r="A19" s="67"/>
      <c r="B19" s="65"/>
      <c r="C19" s="68"/>
      <c r="D19" s="34">
        <f>D18/$C18</f>
        <v>0.18834080717488788</v>
      </c>
      <c r="E19" s="34">
        <f t="shared" ref="E19" si="89">E18/$C18</f>
        <v>0</v>
      </c>
      <c r="F19" s="34">
        <f t="shared" ref="F19" si="90">F18/$C18</f>
        <v>7.1748878923766815E-2</v>
      </c>
      <c r="G19" s="34">
        <f t="shared" ref="G19" si="91">G18/$C18</f>
        <v>2.242152466367713E-3</v>
      </c>
      <c r="H19" s="34">
        <f t="shared" ref="H19" si="92">H18/$C18</f>
        <v>0</v>
      </c>
      <c r="I19" s="34">
        <f t="shared" ref="I19" si="93">I18/$C18</f>
        <v>3.3632286995515695E-2</v>
      </c>
      <c r="J19" s="34">
        <f t="shared" ref="J19" si="94">J18/$C18</f>
        <v>0</v>
      </c>
      <c r="K19" s="34">
        <f t="shared" ref="K19" si="95">K18/$C18</f>
        <v>0.26008968609865468</v>
      </c>
      <c r="L19" s="34">
        <f t="shared" ref="L19" si="96">L18/$C18</f>
        <v>6.2780269058295965E-2</v>
      </c>
      <c r="M19" s="34">
        <f t="shared" ref="M19" si="97">M18/$C18</f>
        <v>2.2421524663677129E-2</v>
      </c>
      <c r="N19" s="34">
        <f t="shared" ref="N19" si="98">N18/$C18</f>
        <v>1.3452914798206279E-2</v>
      </c>
      <c r="O19" s="34">
        <f t="shared" ref="O19" si="99">O18/$C18</f>
        <v>6.7264573991031393E-3</v>
      </c>
      <c r="P19" s="34">
        <f t="shared" ref="P19" si="100">P18/$C18</f>
        <v>0.28699551569506726</v>
      </c>
      <c r="Q19" s="34">
        <f t="shared" ref="Q19" si="101">Q18/$C18</f>
        <v>4.2600896860986545E-2</v>
      </c>
      <c r="R19" s="34">
        <f t="shared" ref="R19" si="102">R18/$C18</f>
        <v>0</v>
      </c>
      <c r="S19" s="34">
        <f t="shared" ref="S19" si="103">S18/$C18</f>
        <v>0</v>
      </c>
      <c r="T19" s="34">
        <f t="shared" ref="T19" si="104">T18/$C18</f>
        <v>0</v>
      </c>
      <c r="U19" s="34">
        <f t="shared" ref="U19" si="105">U18/$C18</f>
        <v>8.9686098654708519E-3</v>
      </c>
      <c r="V19" s="77"/>
    </row>
    <row r="20" spans="1:22" s="28" customFormat="1" ht="18.95" customHeight="1" x14ac:dyDescent="0.25">
      <c r="A20" s="66">
        <v>9</v>
      </c>
      <c r="B20" s="65" t="s">
        <v>21</v>
      </c>
      <c r="C20" s="68">
        <f>SUM(D20:U20)</f>
        <v>474</v>
      </c>
      <c r="D20" s="33">
        <v>96</v>
      </c>
      <c r="E20" s="33">
        <v>1</v>
      </c>
      <c r="F20" s="33">
        <v>61</v>
      </c>
      <c r="G20" s="33">
        <v>6</v>
      </c>
      <c r="H20" s="33">
        <v>0</v>
      </c>
      <c r="I20" s="33">
        <v>17</v>
      </c>
      <c r="J20" s="33">
        <v>0</v>
      </c>
      <c r="K20" s="33">
        <v>118</v>
      </c>
      <c r="L20" s="33">
        <v>24</v>
      </c>
      <c r="M20" s="33">
        <v>11</v>
      </c>
      <c r="N20" s="33">
        <v>2</v>
      </c>
      <c r="O20" s="33">
        <v>4</v>
      </c>
      <c r="P20" s="33">
        <v>111</v>
      </c>
      <c r="Q20" s="33">
        <v>18</v>
      </c>
      <c r="R20" s="33">
        <v>0</v>
      </c>
      <c r="S20" s="33">
        <v>0</v>
      </c>
      <c r="T20" s="33">
        <v>3</v>
      </c>
      <c r="U20" s="33">
        <v>2</v>
      </c>
      <c r="V20" s="77"/>
    </row>
    <row r="21" spans="1:22" s="28" customFormat="1" ht="18.95" customHeight="1" x14ac:dyDescent="0.25">
      <c r="A21" s="67"/>
      <c r="B21" s="65"/>
      <c r="C21" s="68"/>
      <c r="D21" s="34">
        <f>D20/$C20</f>
        <v>0.20253164556962025</v>
      </c>
      <c r="E21" s="34">
        <f t="shared" ref="E21" si="106">E20/$C20</f>
        <v>2.1097046413502108E-3</v>
      </c>
      <c r="F21" s="34">
        <f t="shared" ref="F21" si="107">F20/$C20</f>
        <v>0.12869198312236288</v>
      </c>
      <c r="G21" s="34">
        <f t="shared" ref="G21" si="108">G20/$C20</f>
        <v>1.2658227848101266E-2</v>
      </c>
      <c r="H21" s="34">
        <f t="shared" ref="H21" si="109">H20/$C20</f>
        <v>0</v>
      </c>
      <c r="I21" s="34">
        <f t="shared" ref="I21" si="110">I20/$C20</f>
        <v>3.5864978902953586E-2</v>
      </c>
      <c r="J21" s="34">
        <f t="shared" ref="J21" si="111">J20/$C20</f>
        <v>0</v>
      </c>
      <c r="K21" s="34">
        <f t="shared" ref="K21" si="112">K20/$C20</f>
        <v>0.24894514767932491</v>
      </c>
      <c r="L21" s="34">
        <f t="shared" ref="L21" si="113">L20/$C20</f>
        <v>5.0632911392405063E-2</v>
      </c>
      <c r="M21" s="34">
        <f t="shared" ref="M21" si="114">M20/$C20</f>
        <v>2.3206751054852322E-2</v>
      </c>
      <c r="N21" s="34">
        <f t="shared" ref="N21" si="115">N20/$C20</f>
        <v>4.2194092827004216E-3</v>
      </c>
      <c r="O21" s="34">
        <f t="shared" ref="O21" si="116">O20/$C20</f>
        <v>8.4388185654008432E-3</v>
      </c>
      <c r="P21" s="34">
        <f t="shared" ref="P21" si="117">P20/$C20</f>
        <v>0.23417721518987342</v>
      </c>
      <c r="Q21" s="34">
        <f t="shared" ref="Q21" si="118">Q20/$C20</f>
        <v>3.7974683544303799E-2</v>
      </c>
      <c r="R21" s="34">
        <f t="shared" ref="R21" si="119">R20/$C20</f>
        <v>0</v>
      </c>
      <c r="S21" s="34">
        <f t="shared" ref="S21" si="120">S20/$C20</f>
        <v>0</v>
      </c>
      <c r="T21" s="34">
        <f t="shared" ref="T21" si="121">T20/$C20</f>
        <v>6.3291139240506328E-3</v>
      </c>
      <c r="U21" s="34">
        <f t="shared" ref="U21" si="122">U20/$C20</f>
        <v>4.2194092827004216E-3</v>
      </c>
      <c r="V21" s="77"/>
    </row>
    <row r="22" spans="1:22" s="28" customFormat="1" ht="18.95" customHeight="1" x14ac:dyDescent="0.25">
      <c r="A22" s="66">
        <v>10</v>
      </c>
      <c r="B22" s="65" t="s">
        <v>22</v>
      </c>
      <c r="C22" s="68">
        <f>SUM(D22:U22)</f>
        <v>410</v>
      </c>
      <c r="D22" s="33">
        <v>83</v>
      </c>
      <c r="E22" s="33">
        <v>2</v>
      </c>
      <c r="F22" s="33">
        <v>37</v>
      </c>
      <c r="G22" s="33">
        <v>0</v>
      </c>
      <c r="H22" s="33">
        <v>3</v>
      </c>
      <c r="I22" s="33">
        <v>18</v>
      </c>
      <c r="J22" s="33">
        <v>2</v>
      </c>
      <c r="K22" s="33">
        <v>92</v>
      </c>
      <c r="L22" s="33">
        <v>24</v>
      </c>
      <c r="M22" s="33">
        <v>7</v>
      </c>
      <c r="N22" s="33">
        <v>1</v>
      </c>
      <c r="O22" s="33">
        <v>3</v>
      </c>
      <c r="P22" s="33">
        <v>113</v>
      </c>
      <c r="Q22" s="33">
        <v>18</v>
      </c>
      <c r="R22" s="33">
        <v>1</v>
      </c>
      <c r="S22" s="33">
        <v>0</v>
      </c>
      <c r="T22" s="33">
        <v>2</v>
      </c>
      <c r="U22" s="33">
        <v>4</v>
      </c>
      <c r="V22" s="77"/>
    </row>
    <row r="23" spans="1:22" s="28" customFormat="1" ht="18.95" customHeight="1" x14ac:dyDescent="0.25">
      <c r="A23" s="66"/>
      <c r="B23" s="65"/>
      <c r="C23" s="68"/>
      <c r="D23" s="34">
        <f>D22/$C22</f>
        <v>0.20243902439024392</v>
      </c>
      <c r="E23" s="34">
        <f t="shared" ref="E23" si="123">E22/$C22</f>
        <v>4.8780487804878049E-3</v>
      </c>
      <c r="F23" s="34">
        <f t="shared" ref="F23" si="124">F22/$C22</f>
        <v>9.0243902439024387E-2</v>
      </c>
      <c r="G23" s="34">
        <f t="shared" ref="G23" si="125">G22/$C22</f>
        <v>0</v>
      </c>
      <c r="H23" s="34">
        <f t="shared" ref="H23" si="126">H22/$C22</f>
        <v>7.3170731707317077E-3</v>
      </c>
      <c r="I23" s="34">
        <f t="shared" ref="I23" si="127">I22/$C22</f>
        <v>4.3902439024390241E-2</v>
      </c>
      <c r="J23" s="34">
        <f t="shared" ref="J23" si="128">J22/$C22</f>
        <v>4.8780487804878049E-3</v>
      </c>
      <c r="K23" s="34">
        <f t="shared" ref="K23" si="129">K22/$C22</f>
        <v>0.22439024390243903</v>
      </c>
      <c r="L23" s="34">
        <f t="shared" ref="L23" si="130">L22/$C22</f>
        <v>5.8536585365853662E-2</v>
      </c>
      <c r="M23" s="34">
        <f t="shared" ref="M23" si="131">M22/$C22</f>
        <v>1.7073170731707318E-2</v>
      </c>
      <c r="N23" s="34">
        <f t="shared" ref="N23" si="132">N22/$C22</f>
        <v>2.4390243902439024E-3</v>
      </c>
      <c r="O23" s="34">
        <f t="shared" ref="O23" si="133">O22/$C22</f>
        <v>7.3170731707317077E-3</v>
      </c>
      <c r="P23" s="34">
        <f t="shared" ref="P23" si="134">P22/$C22</f>
        <v>0.275609756097561</v>
      </c>
      <c r="Q23" s="34">
        <f t="shared" ref="Q23" si="135">Q22/$C22</f>
        <v>4.3902439024390241E-2</v>
      </c>
      <c r="R23" s="34">
        <f t="shared" ref="R23" si="136">R22/$C22</f>
        <v>2.4390243902439024E-3</v>
      </c>
      <c r="S23" s="34">
        <f t="shared" ref="S23" si="137">S22/$C22</f>
        <v>0</v>
      </c>
      <c r="T23" s="34">
        <f t="shared" ref="T23" si="138">T22/$C22</f>
        <v>4.8780487804878049E-3</v>
      </c>
      <c r="U23" s="34">
        <f t="shared" ref="U23" si="139">U22/$C22</f>
        <v>9.7560975609756097E-3</v>
      </c>
      <c r="V23" s="77"/>
    </row>
    <row r="24" spans="1:22" s="28" customFormat="1" ht="18.95" customHeight="1" x14ac:dyDescent="0.25">
      <c r="A24" s="66">
        <v>11</v>
      </c>
      <c r="B24" s="65" t="s">
        <v>22</v>
      </c>
      <c r="C24" s="68">
        <f>SUM(D24:U24)</f>
        <v>446</v>
      </c>
      <c r="D24" s="33">
        <v>105</v>
      </c>
      <c r="E24" s="33">
        <v>1</v>
      </c>
      <c r="F24" s="33">
        <v>29</v>
      </c>
      <c r="G24" s="33">
        <v>0</v>
      </c>
      <c r="H24" s="33">
        <v>0</v>
      </c>
      <c r="I24" s="33">
        <v>11</v>
      </c>
      <c r="J24" s="33">
        <v>0</v>
      </c>
      <c r="K24" s="33">
        <v>80</v>
      </c>
      <c r="L24" s="33">
        <v>33</v>
      </c>
      <c r="M24" s="33">
        <v>10</v>
      </c>
      <c r="N24" s="33">
        <v>1</v>
      </c>
      <c r="O24" s="33">
        <v>3</v>
      </c>
      <c r="P24" s="33">
        <v>135</v>
      </c>
      <c r="Q24" s="33">
        <v>24</v>
      </c>
      <c r="R24" s="33">
        <v>2</v>
      </c>
      <c r="S24" s="33">
        <v>4</v>
      </c>
      <c r="T24" s="33">
        <v>0</v>
      </c>
      <c r="U24" s="33">
        <v>8</v>
      </c>
      <c r="V24" s="77"/>
    </row>
    <row r="25" spans="1:22" s="28" customFormat="1" ht="18.95" customHeight="1" x14ac:dyDescent="0.25">
      <c r="A25" s="66"/>
      <c r="B25" s="65"/>
      <c r="C25" s="68"/>
      <c r="D25" s="34">
        <f>D24/$C24</f>
        <v>0.23542600896860988</v>
      </c>
      <c r="E25" s="34">
        <f t="shared" ref="E25" si="140">E24/$C24</f>
        <v>2.242152466367713E-3</v>
      </c>
      <c r="F25" s="34">
        <f t="shared" ref="F25" si="141">F24/$C24</f>
        <v>6.5022421524663671E-2</v>
      </c>
      <c r="G25" s="34">
        <f t="shared" ref="G25" si="142">G24/$C24</f>
        <v>0</v>
      </c>
      <c r="H25" s="34">
        <f t="shared" ref="H25" si="143">H24/$C24</f>
        <v>0</v>
      </c>
      <c r="I25" s="34">
        <f t="shared" ref="I25" si="144">I24/$C24</f>
        <v>2.4663677130044841E-2</v>
      </c>
      <c r="J25" s="34">
        <f t="shared" ref="J25" si="145">J24/$C24</f>
        <v>0</v>
      </c>
      <c r="K25" s="34">
        <f t="shared" ref="K25" si="146">K24/$C24</f>
        <v>0.17937219730941703</v>
      </c>
      <c r="L25" s="34">
        <f t="shared" ref="L25" si="147">L24/$C24</f>
        <v>7.3991031390134535E-2</v>
      </c>
      <c r="M25" s="34">
        <f t="shared" ref="M25" si="148">M24/$C24</f>
        <v>2.2421524663677129E-2</v>
      </c>
      <c r="N25" s="34">
        <f t="shared" ref="N25" si="149">N24/$C24</f>
        <v>2.242152466367713E-3</v>
      </c>
      <c r="O25" s="34">
        <f t="shared" ref="O25" si="150">O24/$C24</f>
        <v>6.7264573991031393E-3</v>
      </c>
      <c r="P25" s="34">
        <f t="shared" ref="P25" si="151">P24/$C24</f>
        <v>0.30269058295964124</v>
      </c>
      <c r="Q25" s="34">
        <f t="shared" ref="Q25" si="152">Q24/$C24</f>
        <v>5.3811659192825115E-2</v>
      </c>
      <c r="R25" s="34">
        <f t="shared" ref="R25" si="153">R24/$C24</f>
        <v>4.4843049327354259E-3</v>
      </c>
      <c r="S25" s="34">
        <f t="shared" ref="S25" si="154">S24/$C24</f>
        <v>8.9686098654708519E-3</v>
      </c>
      <c r="T25" s="34">
        <f t="shared" ref="T25" si="155">T24/$C24</f>
        <v>0</v>
      </c>
      <c r="U25" s="34">
        <f t="shared" ref="U25" si="156">U24/$C24</f>
        <v>1.7937219730941704E-2</v>
      </c>
      <c r="V25" s="77"/>
    </row>
    <row r="26" spans="1:22" s="28" customFormat="1" ht="18.95" customHeight="1" x14ac:dyDescent="0.25">
      <c r="A26" s="66">
        <v>12</v>
      </c>
      <c r="B26" s="65" t="s">
        <v>22</v>
      </c>
      <c r="C26" s="68">
        <f>SUM(D26:U26)</f>
        <v>489</v>
      </c>
      <c r="D26" s="33">
        <v>140</v>
      </c>
      <c r="E26" s="33">
        <v>0</v>
      </c>
      <c r="F26" s="33">
        <v>65</v>
      </c>
      <c r="G26" s="33">
        <v>3</v>
      </c>
      <c r="H26" s="33">
        <v>1</v>
      </c>
      <c r="I26" s="33">
        <v>14</v>
      </c>
      <c r="J26" s="33">
        <v>0</v>
      </c>
      <c r="K26" s="33">
        <v>79</v>
      </c>
      <c r="L26" s="33">
        <v>19</v>
      </c>
      <c r="M26" s="33">
        <v>13</v>
      </c>
      <c r="N26" s="33">
        <v>2</v>
      </c>
      <c r="O26" s="33">
        <v>8</v>
      </c>
      <c r="P26" s="33">
        <v>110</v>
      </c>
      <c r="Q26" s="33">
        <v>22</v>
      </c>
      <c r="R26" s="33">
        <v>2</v>
      </c>
      <c r="S26" s="33">
        <v>2</v>
      </c>
      <c r="T26" s="33">
        <v>2</v>
      </c>
      <c r="U26" s="33">
        <v>7</v>
      </c>
      <c r="V26" s="77"/>
    </row>
    <row r="27" spans="1:22" s="28" customFormat="1" ht="18.95" customHeight="1" x14ac:dyDescent="0.25">
      <c r="A27" s="66"/>
      <c r="B27" s="65"/>
      <c r="C27" s="68"/>
      <c r="D27" s="34">
        <f>D26/$C26</f>
        <v>0.28629856850715746</v>
      </c>
      <c r="E27" s="34">
        <f t="shared" ref="E27" si="157">E26/$C26</f>
        <v>0</v>
      </c>
      <c r="F27" s="34">
        <f t="shared" ref="F27" si="158">F26/$C26</f>
        <v>0.1329243353783231</v>
      </c>
      <c r="G27" s="34">
        <f t="shared" ref="G27" si="159">G26/$C26</f>
        <v>6.1349693251533744E-3</v>
      </c>
      <c r="H27" s="34">
        <f t="shared" ref="H27" si="160">H26/$C26</f>
        <v>2.0449897750511249E-3</v>
      </c>
      <c r="I27" s="34">
        <f t="shared" ref="I27" si="161">I26/$C26</f>
        <v>2.8629856850715747E-2</v>
      </c>
      <c r="J27" s="34">
        <f t="shared" ref="J27" si="162">J26/$C26</f>
        <v>0</v>
      </c>
      <c r="K27" s="34">
        <f t="shared" ref="K27" si="163">K26/$C26</f>
        <v>0.16155419222903886</v>
      </c>
      <c r="L27" s="34">
        <f t="shared" ref="L27" si="164">L26/$C26</f>
        <v>3.8854805725971372E-2</v>
      </c>
      <c r="M27" s="34">
        <f t="shared" ref="M27" si="165">M26/$C26</f>
        <v>2.6584867075664622E-2</v>
      </c>
      <c r="N27" s="34">
        <f t="shared" ref="N27" si="166">N26/$C26</f>
        <v>4.0899795501022499E-3</v>
      </c>
      <c r="O27" s="34">
        <f t="shared" ref="O27" si="167">O26/$C26</f>
        <v>1.6359918200408999E-2</v>
      </c>
      <c r="P27" s="34">
        <f t="shared" ref="P27" si="168">P26/$C26</f>
        <v>0.22494887525562371</v>
      </c>
      <c r="Q27" s="34">
        <f t="shared" ref="Q27" si="169">Q26/$C26</f>
        <v>4.4989775051124746E-2</v>
      </c>
      <c r="R27" s="34">
        <f t="shared" ref="R27" si="170">R26/$C26</f>
        <v>4.0899795501022499E-3</v>
      </c>
      <c r="S27" s="34">
        <f t="shared" ref="S27" si="171">S26/$C26</f>
        <v>4.0899795501022499E-3</v>
      </c>
      <c r="T27" s="34">
        <f t="shared" ref="T27" si="172">T26/$C26</f>
        <v>4.0899795501022499E-3</v>
      </c>
      <c r="U27" s="34">
        <f t="shared" ref="U27" si="173">U26/$C26</f>
        <v>1.4314928425357873E-2</v>
      </c>
      <c r="V27" s="77"/>
    </row>
    <row r="28" spans="1:22" s="28" customFormat="1" ht="18.95" customHeight="1" x14ac:dyDescent="0.25">
      <c r="A28" s="66">
        <v>13</v>
      </c>
      <c r="B28" s="65" t="s">
        <v>22</v>
      </c>
      <c r="C28" s="68">
        <f>SUM(D28:U28)</f>
        <v>454</v>
      </c>
      <c r="D28" s="33">
        <v>95</v>
      </c>
      <c r="E28" s="33">
        <v>1</v>
      </c>
      <c r="F28" s="33">
        <v>33</v>
      </c>
      <c r="G28" s="33">
        <v>1</v>
      </c>
      <c r="H28" s="33">
        <v>4</v>
      </c>
      <c r="I28" s="33">
        <v>20</v>
      </c>
      <c r="J28" s="33">
        <v>1</v>
      </c>
      <c r="K28" s="33">
        <v>93</v>
      </c>
      <c r="L28" s="33">
        <v>26</v>
      </c>
      <c r="M28" s="33">
        <v>12</v>
      </c>
      <c r="N28" s="33">
        <v>1</v>
      </c>
      <c r="O28" s="33">
        <v>4</v>
      </c>
      <c r="P28" s="33">
        <v>133</v>
      </c>
      <c r="Q28" s="33">
        <v>21</v>
      </c>
      <c r="R28" s="33">
        <v>2</v>
      </c>
      <c r="S28" s="33">
        <v>2</v>
      </c>
      <c r="T28" s="33">
        <v>2</v>
      </c>
      <c r="U28" s="33">
        <v>3</v>
      </c>
      <c r="V28" s="77"/>
    </row>
    <row r="29" spans="1:22" s="28" customFormat="1" ht="18.95" customHeight="1" x14ac:dyDescent="0.25">
      <c r="A29" s="66"/>
      <c r="B29" s="65"/>
      <c r="C29" s="68"/>
      <c r="D29" s="34">
        <f>D28/$C28</f>
        <v>0.20925110132158589</v>
      </c>
      <c r="E29" s="34">
        <f t="shared" ref="E29" si="174">E28/$C28</f>
        <v>2.2026431718061676E-3</v>
      </c>
      <c r="F29" s="34">
        <f t="shared" ref="F29" si="175">F28/$C28</f>
        <v>7.268722466960352E-2</v>
      </c>
      <c r="G29" s="34">
        <f t="shared" ref="G29" si="176">G28/$C28</f>
        <v>2.2026431718061676E-3</v>
      </c>
      <c r="H29" s="34">
        <f t="shared" ref="H29" si="177">H28/$C28</f>
        <v>8.8105726872246704E-3</v>
      </c>
      <c r="I29" s="34">
        <f t="shared" ref="I29" si="178">I28/$C28</f>
        <v>4.405286343612335E-2</v>
      </c>
      <c r="J29" s="34">
        <f t="shared" ref="J29" si="179">J28/$C28</f>
        <v>2.2026431718061676E-3</v>
      </c>
      <c r="K29" s="34">
        <f t="shared" ref="K29" si="180">K28/$C28</f>
        <v>0.20484581497797358</v>
      </c>
      <c r="L29" s="34">
        <f t="shared" ref="L29" si="181">L28/$C28</f>
        <v>5.7268722466960353E-2</v>
      </c>
      <c r="M29" s="34">
        <f t="shared" ref="M29" si="182">M28/$C28</f>
        <v>2.643171806167401E-2</v>
      </c>
      <c r="N29" s="34">
        <f t="shared" ref="N29" si="183">N28/$C28</f>
        <v>2.2026431718061676E-3</v>
      </c>
      <c r="O29" s="34">
        <f t="shared" ref="O29" si="184">O28/$C28</f>
        <v>8.8105726872246704E-3</v>
      </c>
      <c r="P29" s="34">
        <f t="shared" ref="P29" si="185">P28/$C28</f>
        <v>0.29295154185022027</v>
      </c>
      <c r="Q29" s="34">
        <f t="shared" ref="Q29" si="186">Q28/$C28</f>
        <v>4.6255506607929514E-2</v>
      </c>
      <c r="R29" s="34">
        <f t="shared" ref="R29" si="187">R28/$C28</f>
        <v>4.4052863436123352E-3</v>
      </c>
      <c r="S29" s="34">
        <f t="shared" ref="S29" si="188">S28/$C28</f>
        <v>4.4052863436123352E-3</v>
      </c>
      <c r="T29" s="34">
        <f t="shared" ref="T29" si="189">T28/$C28</f>
        <v>4.4052863436123352E-3</v>
      </c>
      <c r="U29" s="34">
        <f t="shared" ref="U29" si="190">U28/$C28</f>
        <v>6.6079295154185024E-3</v>
      </c>
      <c r="V29" s="77"/>
    </row>
    <row r="30" spans="1:22" s="28" customFormat="1" ht="18.95" customHeight="1" x14ac:dyDescent="0.25">
      <c r="A30" s="66">
        <v>14</v>
      </c>
      <c r="B30" s="65" t="s">
        <v>22</v>
      </c>
      <c r="C30" s="68">
        <f>SUM(D30:U30)</f>
        <v>420</v>
      </c>
      <c r="D30" s="33">
        <v>120</v>
      </c>
      <c r="E30" s="33">
        <v>1</v>
      </c>
      <c r="F30" s="33">
        <v>31</v>
      </c>
      <c r="G30" s="33">
        <v>0</v>
      </c>
      <c r="H30" s="33">
        <v>0</v>
      </c>
      <c r="I30" s="33">
        <v>8</v>
      </c>
      <c r="J30" s="33">
        <v>0</v>
      </c>
      <c r="K30" s="33">
        <v>99</v>
      </c>
      <c r="L30" s="33">
        <v>32</v>
      </c>
      <c r="M30" s="33">
        <v>7</v>
      </c>
      <c r="N30" s="33">
        <v>1</v>
      </c>
      <c r="O30" s="33">
        <v>4</v>
      </c>
      <c r="P30" s="33">
        <v>93</v>
      </c>
      <c r="Q30" s="33">
        <v>17</v>
      </c>
      <c r="R30" s="33">
        <v>0</v>
      </c>
      <c r="S30" s="33">
        <v>1</v>
      </c>
      <c r="T30" s="33">
        <v>5</v>
      </c>
      <c r="U30" s="33">
        <v>1</v>
      </c>
      <c r="V30" s="77"/>
    </row>
    <row r="31" spans="1:22" s="28" customFormat="1" ht="18.95" customHeight="1" x14ac:dyDescent="0.25">
      <c r="A31" s="66"/>
      <c r="B31" s="65"/>
      <c r="C31" s="68"/>
      <c r="D31" s="34">
        <f>D30/$C30</f>
        <v>0.2857142857142857</v>
      </c>
      <c r="E31" s="34">
        <f t="shared" ref="E31" si="191">E30/$C30</f>
        <v>2.3809523809523812E-3</v>
      </c>
      <c r="F31" s="34">
        <f t="shared" ref="F31" si="192">F30/$C30</f>
        <v>7.3809523809523811E-2</v>
      </c>
      <c r="G31" s="34">
        <f t="shared" ref="G31" si="193">G30/$C30</f>
        <v>0</v>
      </c>
      <c r="H31" s="34">
        <f t="shared" ref="H31" si="194">H30/$C30</f>
        <v>0</v>
      </c>
      <c r="I31" s="34">
        <f t="shared" ref="I31" si="195">I30/$C30</f>
        <v>1.9047619047619049E-2</v>
      </c>
      <c r="J31" s="34">
        <f t="shared" ref="J31" si="196">J30/$C30</f>
        <v>0</v>
      </c>
      <c r="K31" s="34">
        <f t="shared" ref="K31" si="197">K30/$C30</f>
        <v>0.23571428571428571</v>
      </c>
      <c r="L31" s="34">
        <f t="shared" ref="L31" si="198">L30/$C30</f>
        <v>7.6190476190476197E-2</v>
      </c>
      <c r="M31" s="34">
        <f t="shared" ref="M31" si="199">M30/$C30</f>
        <v>1.6666666666666666E-2</v>
      </c>
      <c r="N31" s="34">
        <f t="shared" ref="N31" si="200">N30/$C30</f>
        <v>2.3809523809523812E-3</v>
      </c>
      <c r="O31" s="34">
        <f t="shared" ref="O31" si="201">O30/$C30</f>
        <v>9.5238095238095247E-3</v>
      </c>
      <c r="P31" s="34">
        <f t="shared" ref="P31" si="202">P30/$C30</f>
        <v>0.22142857142857142</v>
      </c>
      <c r="Q31" s="34">
        <f t="shared" ref="Q31" si="203">Q30/$C30</f>
        <v>4.0476190476190478E-2</v>
      </c>
      <c r="R31" s="34">
        <f t="shared" ref="R31" si="204">R30/$C30</f>
        <v>0</v>
      </c>
      <c r="S31" s="34">
        <f t="shared" ref="S31" si="205">S30/$C30</f>
        <v>2.3809523809523812E-3</v>
      </c>
      <c r="T31" s="34">
        <f t="shared" ref="T31" si="206">T30/$C30</f>
        <v>1.1904761904761904E-2</v>
      </c>
      <c r="U31" s="34">
        <f t="shared" ref="U31" si="207">U30/$C30</f>
        <v>2.3809523809523812E-3</v>
      </c>
      <c r="V31" s="77"/>
    </row>
    <row r="32" spans="1:22" s="28" customFormat="1" ht="18.95" customHeight="1" x14ac:dyDescent="0.25">
      <c r="A32" s="66">
        <v>15</v>
      </c>
      <c r="B32" s="65" t="s">
        <v>67</v>
      </c>
      <c r="C32" s="68">
        <f>SUM(D32:U32)</f>
        <v>592</v>
      </c>
      <c r="D32" s="33">
        <v>129</v>
      </c>
      <c r="E32" s="33">
        <v>2</v>
      </c>
      <c r="F32" s="33">
        <v>54</v>
      </c>
      <c r="G32" s="33">
        <v>0</v>
      </c>
      <c r="H32" s="33">
        <v>1</v>
      </c>
      <c r="I32" s="33">
        <v>11</v>
      </c>
      <c r="J32" s="33">
        <v>0</v>
      </c>
      <c r="K32" s="33">
        <v>119</v>
      </c>
      <c r="L32" s="33">
        <v>26</v>
      </c>
      <c r="M32" s="33">
        <v>17</v>
      </c>
      <c r="N32" s="33">
        <v>2</v>
      </c>
      <c r="O32" s="33">
        <v>3</v>
      </c>
      <c r="P32" s="33">
        <v>194</v>
      </c>
      <c r="Q32" s="33">
        <v>23</v>
      </c>
      <c r="R32" s="33">
        <v>2</v>
      </c>
      <c r="S32" s="33">
        <v>0</v>
      </c>
      <c r="T32" s="33">
        <v>4</v>
      </c>
      <c r="U32" s="33">
        <v>5</v>
      </c>
      <c r="V32" s="77"/>
    </row>
    <row r="33" spans="1:22" s="28" customFormat="1" ht="18.95" customHeight="1" x14ac:dyDescent="0.25">
      <c r="A33" s="66"/>
      <c r="B33" s="65"/>
      <c r="C33" s="68"/>
      <c r="D33" s="34">
        <f>D32/$C32</f>
        <v>0.2179054054054054</v>
      </c>
      <c r="E33" s="34">
        <f t="shared" ref="E33" si="208">E32/$C32</f>
        <v>3.3783783783783786E-3</v>
      </c>
      <c r="F33" s="34">
        <f t="shared" ref="F33" si="209">F32/$C32</f>
        <v>9.1216216216216214E-2</v>
      </c>
      <c r="G33" s="34">
        <f t="shared" ref="G33" si="210">G32/$C32</f>
        <v>0</v>
      </c>
      <c r="H33" s="34">
        <f t="shared" ref="H33" si="211">H32/$C32</f>
        <v>1.6891891891891893E-3</v>
      </c>
      <c r="I33" s="34">
        <f t="shared" ref="I33" si="212">I32/$C32</f>
        <v>1.8581081081081082E-2</v>
      </c>
      <c r="J33" s="34">
        <f t="shared" ref="J33" si="213">J32/$C32</f>
        <v>0</v>
      </c>
      <c r="K33" s="34">
        <f t="shared" ref="K33" si="214">K32/$C32</f>
        <v>0.20101351351351351</v>
      </c>
      <c r="L33" s="34">
        <f t="shared" ref="L33" si="215">L32/$C32</f>
        <v>4.3918918918918921E-2</v>
      </c>
      <c r="M33" s="34">
        <f t="shared" ref="M33" si="216">M32/$C32</f>
        <v>2.8716216216216218E-2</v>
      </c>
      <c r="N33" s="34">
        <f t="shared" ref="N33" si="217">N32/$C32</f>
        <v>3.3783783783783786E-3</v>
      </c>
      <c r="O33" s="34">
        <f t="shared" ref="O33" si="218">O32/$C32</f>
        <v>5.0675675675675678E-3</v>
      </c>
      <c r="P33" s="34">
        <f t="shared" ref="P33" si="219">P32/$C32</f>
        <v>0.32770270270270269</v>
      </c>
      <c r="Q33" s="34">
        <f t="shared" ref="Q33" si="220">Q32/$C32</f>
        <v>3.885135135135135E-2</v>
      </c>
      <c r="R33" s="34">
        <f t="shared" ref="R33" si="221">R32/$C32</f>
        <v>3.3783783783783786E-3</v>
      </c>
      <c r="S33" s="34">
        <f t="shared" ref="S33" si="222">S32/$C32</f>
        <v>0</v>
      </c>
      <c r="T33" s="34">
        <f t="shared" ref="T33" si="223">T32/$C32</f>
        <v>6.7567567567567571E-3</v>
      </c>
      <c r="U33" s="34">
        <f t="shared" ref="U33" si="224">U32/$C32</f>
        <v>8.4459459459459464E-3</v>
      </c>
      <c r="V33" s="77"/>
    </row>
    <row r="34" spans="1:22" s="28" customFormat="1" ht="18.95" customHeight="1" x14ac:dyDescent="0.25">
      <c r="A34" s="66">
        <v>16</v>
      </c>
      <c r="B34" s="65" t="s">
        <v>67</v>
      </c>
      <c r="C34" s="68">
        <f>SUM(D34:U34)</f>
        <v>605</v>
      </c>
      <c r="D34" s="33">
        <v>139</v>
      </c>
      <c r="E34" s="33">
        <v>2</v>
      </c>
      <c r="F34" s="33">
        <v>61</v>
      </c>
      <c r="G34" s="33">
        <v>1</v>
      </c>
      <c r="H34" s="33">
        <v>1</v>
      </c>
      <c r="I34" s="33">
        <v>12</v>
      </c>
      <c r="J34" s="33">
        <v>1</v>
      </c>
      <c r="K34" s="33">
        <v>128</v>
      </c>
      <c r="L34" s="33">
        <v>45</v>
      </c>
      <c r="M34" s="33">
        <v>15</v>
      </c>
      <c r="N34" s="33">
        <v>3</v>
      </c>
      <c r="O34" s="33">
        <v>3</v>
      </c>
      <c r="P34" s="33">
        <v>156</v>
      </c>
      <c r="Q34" s="33">
        <v>30</v>
      </c>
      <c r="R34" s="33">
        <v>2</v>
      </c>
      <c r="S34" s="33">
        <v>4</v>
      </c>
      <c r="T34" s="33">
        <v>0</v>
      </c>
      <c r="U34" s="33">
        <v>2</v>
      </c>
      <c r="V34" s="77"/>
    </row>
    <row r="35" spans="1:22" s="28" customFormat="1" ht="18.95" customHeight="1" x14ac:dyDescent="0.25">
      <c r="A35" s="66"/>
      <c r="B35" s="65"/>
      <c r="C35" s="68"/>
      <c r="D35" s="34">
        <f>D34/$C34</f>
        <v>0.22975206611570248</v>
      </c>
      <c r="E35" s="34">
        <f t="shared" ref="E35" si="225">E34/$C34</f>
        <v>3.3057851239669421E-3</v>
      </c>
      <c r="F35" s="34">
        <f t="shared" ref="F35" si="226">F34/$C34</f>
        <v>0.10082644628099173</v>
      </c>
      <c r="G35" s="34">
        <f t="shared" ref="G35" si="227">G34/$C34</f>
        <v>1.652892561983471E-3</v>
      </c>
      <c r="H35" s="34">
        <f t="shared" ref="H35" si="228">H34/$C34</f>
        <v>1.652892561983471E-3</v>
      </c>
      <c r="I35" s="34">
        <f t="shared" ref="I35" si="229">I34/$C34</f>
        <v>1.9834710743801654E-2</v>
      </c>
      <c r="J35" s="34">
        <f t="shared" ref="J35" si="230">J34/$C34</f>
        <v>1.652892561983471E-3</v>
      </c>
      <c r="K35" s="34">
        <f t="shared" ref="K35" si="231">K34/$C34</f>
        <v>0.21157024793388429</v>
      </c>
      <c r="L35" s="34">
        <f t="shared" ref="L35" si="232">L34/$C34</f>
        <v>7.43801652892562E-2</v>
      </c>
      <c r="M35" s="34">
        <f t="shared" ref="M35" si="233">M34/$C34</f>
        <v>2.4793388429752067E-2</v>
      </c>
      <c r="N35" s="34">
        <f t="shared" ref="N35" si="234">N34/$C34</f>
        <v>4.9586776859504135E-3</v>
      </c>
      <c r="O35" s="34">
        <f t="shared" ref="O35" si="235">O34/$C34</f>
        <v>4.9586776859504135E-3</v>
      </c>
      <c r="P35" s="34">
        <f t="shared" ref="P35" si="236">P34/$C34</f>
        <v>0.25785123966942147</v>
      </c>
      <c r="Q35" s="34">
        <f t="shared" ref="Q35" si="237">Q34/$C34</f>
        <v>4.9586776859504134E-2</v>
      </c>
      <c r="R35" s="34">
        <f t="shared" ref="R35" si="238">R34/$C34</f>
        <v>3.3057851239669421E-3</v>
      </c>
      <c r="S35" s="34">
        <f t="shared" ref="S35" si="239">S34/$C34</f>
        <v>6.6115702479338841E-3</v>
      </c>
      <c r="T35" s="34">
        <f t="shared" ref="T35" si="240">T34/$C34</f>
        <v>0</v>
      </c>
      <c r="U35" s="34">
        <f t="shared" ref="U35" si="241">U34/$C34</f>
        <v>3.3057851239669421E-3</v>
      </c>
      <c r="V35" s="77"/>
    </row>
    <row r="36" spans="1:22" s="28" customFormat="1" ht="18.95" customHeight="1" x14ac:dyDescent="0.25">
      <c r="A36" s="66">
        <v>17</v>
      </c>
      <c r="B36" s="65" t="s">
        <v>67</v>
      </c>
      <c r="C36" s="68">
        <f>SUM(D36:U36)</f>
        <v>505</v>
      </c>
      <c r="D36" s="33">
        <v>149</v>
      </c>
      <c r="E36" s="33">
        <v>0</v>
      </c>
      <c r="F36" s="33">
        <v>23</v>
      </c>
      <c r="G36" s="33">
        <v>0</v>
      </c>
      <c r="H36" s="33">
        <v>1</v>
      </c>
      <c r="I36" s="33">
        <v>13</v>
      </c>
      <c r="J36" s="33">
        <v>1</v>
      </c>
      <c r="K36" s="33">
        <v>102</v>
      </c>
      <c r="L36" s="33">
        <v>23</v>
      </c>
      <c r="M36" s="33">
        <v>9</v>
      </c>
      <c r="N36" s="33">
        <v>0</v>
      </c>
      <c r="O36" s="33">
        <v>4</v>
      </c>
      <c r="P36" s="33">
        <v>144</v>
      </c>
      <c r="Q36" s="33">
        <v>22</v>
      </c>
      <c r="R36" s="33">
        <v>5</v>
      </c>
      <c r="S36" s="33">
        <v>2</v>
      </c>
      <c r="T36" s="33">
        <v>1</v>
      </c>
      <c r="U36" s="33">
        <v>6</v>
      </c>
      <c r="V36" s="77"/>
    </row>
    <row r="37" spans="1:22" s="28" customFormat="1" ht="18.95" customHeight="1" x14ac:dyDescent="0.25">
      <c r="A37" s="66"/>
      <c r="B37" s="65"/>
      <c r="C37" s="68"/>
      <c r="D37" s="34">
        <f>D36/$C36</f>
        <v>0.29504950495049503</v>
      </c>
      <c r="E37" s="34">
        <f t="shared" ref="E37" si="242">E36/$C36</f>
        <v>0</v>
      </c>
      <c r="F37" s="34">
        <f t="shared" ref="F37" si="243">F36/$C36</f>
        <v>4.5544554455445543E-2</v>
      </c>
      <c r="G37" s="34">
        <f t="shared" ref="G37" si="244">G36/$C36</f>
        <v>0</v>
      </c>
      <c r="H37" s="34">
        <f t="shared" ref="H37" si="245">H36/$C36</f>
        <v>1.9801980198019802E-3</v>
      </c>
      <c r="I37" s="34">
        <f t="shared" ref="I37" si="246">I36/$C36</f>
        <v>2.5742574257425741E-2</v>
      </c>
      <c r="J37" s="34">
        <f t="shared" ref="J37" si="247">J36/$C36</f>
        <v>1.9801980198019802E-3</v>
      </c>
      <c r="K37" s="34">
        <f t="shared" ref="K37" si="248">K36/$C36</f>
        <v>0.20198019801980199</v>
      </c>
      <c r="L37" s="34">
        <f t="shared" ref="L37" si="249">L36/$C36</f>
        <v>4.5544554455445543E-2</v>
      </c>
      <c r="M37" s="34">
        <f t="shared" ref="M37" si="250">M36/$C36</f>
        <v>1.782178217821782E-2</v>
      </c>
      <c r="N37" s="34">
        <f t="shared" ref="N37" si="251">N36/$C36</f>
        <v>0</v>
      </c>
      <c r="O37" s="34">
        <f t="shared" ref="O37" si="252">O36/$C36</f>
        <v>7.9207920792079209E-3</v>
      </c>
      <c r="P37" s="34">
        <f t="shared" ref="P37" si="253">P36/$C36</f>
        <v>0.28514851485148512</v>
      </c>
      <c r="Q37" s="34">
        <f t="shared" ref="Q37" si="254">Q36/$C36</f>
        <v>4.3564356435643561E-2</v>
      </c>
      <c r="R37" s="34">
        <f t="shared" ref="R37" si="255">R36/$C36</f>
        <v>9.9009900990099011E-3</v>
      </c>
      <c r="S37" s="34">
        <f t="shared" ref="S37" si="256">S36/$C36</f>
        <v>3.9603960396039604E-3</v>
      </c>
      <c r="T37" s="34">
        <f t="shared" ref="T37" si="257">T36/$C36</f>
        <v>1.9801980198019802E-3</v>
      </c>
      <c r="U37" s="34">
        <f t="shared" ref="U37" si="258">U36/$C36</f>
        <v>1.1881188118811881E-2</v>
      </c>
      <c r="V37" s="77"/>
    </row>
    <row r="38" spans="1:22" s="28" customFormat="1" ht="18.95" customHeight="1" x14ac:dyDescent="0.25">
      <c r="A38" s="66">
        <v>18</v>
      </c>
      <c r="B38" s="65" t="s">
        <v>24</v>
      </c>
      <c r="C38" s="68">
        <f>SUM(D38:U38)</f>
        <v>415</v>
      </c>
      <c r="D38" s="33">
        <v>128</v>
      </c>
      <c r="E38" s="33">
        <v>0</v>
      </c>
      <c r="F38" s="33">
        <v>27</v>
      </c>
      <c r="G38" s="33">
        <v>0</v>
      </c>
      <c r="H38" s="33">
        <v>2</v>
      </c>
      <c r="I38" s="33">
        <v>13</v>
      </c>
      <c r="J38" s="33">
        <v>1</v>
      </c>
      <c r="K38" s="33">
        <v>78</v>
      </c>
      <c r="L38" s="33">
        <v>34</v>
      </c>
      <c r="M38" s="33">
        <v>8</v>
      </c>
      <c r="N38" s="33">
        <v>0</v>
      </c>
      <c r="O38" s="33">
        <v>3</v>
      </c>
      <c r="P38" s="33">
        <v>103</v>
      </c>
      <c r="Q38" s="33">
        <v>14</v>
      </c>
      <c r="R38" s="33">
        <v>0</v>
      </c>
      <c r="S38" s="33">
        <v>2</v>
      </c>
      <c r="T38" s="33">
        <v>0</v>
      </c>
      <c r="U38" s="33">
        <v>2</v>
      </c>
      <c r="V38" s="77"/>
    </row>
    <row r="39" spans="1:22" s="28" customFormat="1" ht="18.95" customHeight="1" x14ac:dyDescent="0.25">
      <c r="A39" s="66"/>
      <c r="B39" s="65"/>
      <c r="C39" s="68"/>
      <c r="D39" s="34">
        <f>D38/$C38</f>
        <v>0.30843373493975906</v>
      </c>
      <c r="E39" s="34">
        <f t="shared" ref="E39" si="259">E38/$C38</f>
        <v>0</v>
      </c>
      <c r="F39" s="34">
        <f t="shared" ref="F39" si="260">F38/$C38</f>
        <v>6.5060240963855417E-2</v>
      </c>
      <c r="G39" s="34">
        <f t="shared" ref="G39" si="261">G38/$C38</f>
        <v>0</v>
      </c>
      <c r="H39" s="34">
        <f t="shared" ref="H39" si="262">H38/$C38</f>
        <v>4.8192771084337354E-3</v>
      </c>
      <c r="I39" s="34">
        <f t="shared" ref="I39" si="263">I38/$C38</f>
        <v>3.1325301204819279E-2</v>
      </c>
      <c r="J39" s="34">
        <f t="shared" ref="J39" si="264">J38/$C38</f>
        <v>2.4096385542168677E-3</v>
      </c>
      <c r="K39" s="34">
        <f t="shared" ref="K39" si="265">K38/$C38</f>
        <v>0.18795180722891566</v>
      </c>
      <c r="L39" s="34">
        <f t="shared" ref="L39" si="266">L38/$C38</f>
        <v>8.1927710843373497E-2</v>
      </c>
      <c r="M39" s="34">
        <f t="shared" ref="M39" si="267">M38/$C38</f>
        <v>1.9277108433734941E-2</v>
      </c>
      <c r="N39" s="34">
        <f t="shared" ref="N39" si="268">N38/$C38</f>
        <v>0</v>
      </c>
      <c r="O39" s="34">
        <f t="shared" ref="O39" si="269">O38/$C38</f>
        <v>7.2289156626506026E-3</v>
      </c>
      <c r="P39" s="34">
        <f t="shared" ref="P39" si="270">P38/$C38</f>
        <v>0.24819277108433735</v>
      </c>
      <c r="Q39" s="34">
        <f t="shared" ref="Q39" si="271">Q38/$C38</f>
        <v>3.3734939759036145E-2</v>
      </c>
      <c r="R39" s="34">
        <f t="shared" ref="R39" si="272">R38/$C38</f>
        <v>0</v>
      </c>
      <c r="S39" s="34">
        <f t="shared" ref="S39" si="273">S38/$C38</f>
        <v>4.8192771084337354E-3</v>
      </c>
      <c r="T39" s="34">
        <f t="shared" ref="T39" si="274">T38/$C38</f>
        <v>0</v>
      </c>
      <c r="U39" s="34">
        <f t="shared" ref="U39" si="275">U38/$C38</f>
        <v>4.8192771084337354E-3</v>
      </c>
      <c r="V39" s="77"/>
    </row>
    <row r="40" spans="1:22" s="28" customFormat="1" ht="18.95" customHeight="1" x14ac:dyDescent="0.25">
      <c r="A40" s="66">
        <v>19</v>
      </c>
      <c r="B40" s="65" t="s">
        <v>24</v>
      </c>
      <c r="C40" s="68">
        <f>SUM(D40:U40)</f>
        <v>429</v>
      </c>
      <c r="D40" s="33">
        <v>126</v>
      </c>
      <c r="E40" s="33">
        <v>1</v>
      </c>
      <c r="F40" s="33">
        <v>31</v>
      </c>
      <c r="G40" s="33">
        <v>2</v>
      </c>
      <c r="H40" s="33">
        <v>0</v>
      </c>
      <c r="I40" s="33">
        <v>10</v>
      </c>
      <c r="J40" s="33">
        <v>0</v>
      </c>
      <c r="K40" s="33">
        <v>74</v>
      </c>
      <c r="L40" s="33">
        <v>39</v>
      </c>
      <c r="M40" s="33">
        <v>7</v>
      </c>
      <c r="N40" s="33">
        <v>4</v>
      </c>
      <c r="O40" s="33">
        <v>3</v>
      </c>
      <c r="P40" s="33">
        <v>111</v>
      </c>
      <c r="Q40" s="33">
        <v>18</v>
      </c>
      <c r="R40" s="33">
        <v>0</v>
      </c>
      <c r="S40" s="33">
        <v>1</v>
      </c>
      <c r="T40" s="33">
        <v>0</v>
      </c>
      <c r="U40" s="33">
        <v>2</v>
      </c>
      <c r="V40" s="77"/>
    </row>
    <row r="41" spans="1:22" s="28" customFormat="1" ht="18.95" customHeight="1" x14ac:dyDescent="0.25">
      <c r="A41" s="66"/>
      <c r="B41" s="65"/>
      <c r="C41" s="68"/>
      <c r="D41" s="34">
        <f>D40/$C40</f>
        <v>0.2937062937062937</v>
      </c>
      <c r="E41" s="34">
        <f t="shared" ref="E41" si="276">E40/$C40</f>
        <v>2.331002331002331E-3</v>
      </c>
      <c r="F41" s="34">
        <f t="shared" ref="F41" si="277">F40/$C40</f>
        <v>7.2261072261072257E-2</v>
      </c>
      <c r="G41" s="34">
        <f t="shared" ref="G41" si="278">G40/$C40</f>
        <v>4.662004662004662E-3</v>
      </c>
      <c r="H41" s="34">
        <f t="shared" ref="H41" si="279">H40/$C40</f>
        <v>0</v>
      </c>
      <c r="I41" s="34">
        <f t="shared" ref="I41" si="280">I40/$C40</f>
        <v>2.3310023310023312E-2</v>
      </c>
      <c r="J41" s="34">
        <f t="shared" ref="J41" si="281">J40/$C40</f>
        <v>0</v>
      </c>
      <c r="K41" s="34">
        <f t="shared" ref="K41" si="282">K40/$C40</f>
        <v>0.17249417249417248</v>
      </c>
      <c r="L41" s="34">
        <f t="shared" ref="L41" si="283">L40/$C40</f>
        <v>9.0909090909090912E-2</v>
      </c>
      <c r="M41" s="34">
        <f t="shared" ref="M41" si="284">M40/$C40</f>
        <v>1.6317016317016316E-2</v>
      </c>
      <c r="N41" s="34">
        <f t="shared" ref="N41" si="285">N40/$C40</f>
        <v>9.324009324009324E-3</v>
      </c>
      <c r="O41" s="34">
        <f t="shared" ref="O41" si="286">O40/$C40</f>
        <v>6.993006993006993E-3</v>
      </c>
      <c r="P41" s="34">
        <f t="shared" ref="P41" si="287">P40/$C40</f>
        <v>0.25874125874125875</v>
      </c>
      <c r="Q41" s="34">
        <f t="shared" ref="Q41" si="288">Q40/$C40</f>
        <v>4.195804195804196E-2</v>
      </c>
      <c r="R41" s="34">
        <f t="shared" ref="R41" si="289">R40/$C40</f>
        <v>0</v>
      </c>
      <c r="S41" s="34">
        <f t="shared" ref="S41" si="290">S40/$C40</f>
        <v>2.331002331002331E-3</v>
      </c>
      <c r="T41" s="34">
        <f t="shared" ref="T41" si="291">T40/$C40</f>
        <v>0</v>
      </c>
      <c r="U41" s="34">
        <f t="shared" ref="U41" si="292">U40/$C40</f>
        <v>4.662004662004662E-3</v>
      </c>
      <c r="V41" s="77"/>
    </row>
    <row r="42" spans="1:22" s="28" customFormat="1" ht="18.95" customHeight="1" x14ac:dyDescent="0.25">
      <c r="A42" s="66">
        <v>20</v>
      </c>
      <c r="B42" s="65" t="s">
        <v>25</v>
      </c>
      <c r="C42" s="68">
        <f>SUM(D42:U42)</f>
        <v>265</v>
      </c>
      <c r="D42" s="33">
        <v>64</v>
      </c>
      <c r="E42" s="33">
        <v>0</v>
      </c>
      <c r="F42" s="33">
        <v>26</v>
      </c>
      <c r="G42" s="33">
        <v>0</v>
      </c>
      <c r="H42" s="33">
        <v>0</v>
      </c>
      <c r="I42" s="33">
        <v>7</v>
      </c>
      <c r="J42" s="33">
        <v>0</v>
      </c>
      <c r="K42" s="33">
        <v>46</v>
      </c>
      <c r="L42" s="33">
        <v>14</v>
      </c>
      <c r="M42" s="33">
        <v>14</v>
      </c>
      <c r="N42" s="33">
        <v>2</v>
      </c>
      <c r="O42" s="33">
        <v>0</v>
      </c>
      <c r="P42" s="33">
        <v>79</v>
      </c>
      <c r="Q42" s="33">
        <v>9</v>
      </c>
      <c r="R42" s="33">
        <v>1</v>
      </c>
      <c r="S42" s="33">
        <v>2</v>
      </c>
      <c r="T42" s="33">
        <v>1</v>
      </c>
      <c r="U42" s="33">
        <v>0</v>
      </c>
      <c r="V42" s="77"/>
    </row>
    <row r="43" spans="1:22" s="28" customFormat="1" ht="18.95" customHeight="1" x14ac:dyDescent="0.25">
      <c r="A43" s="66"/>
      <c r="B43" s="65"/>
      <c r="C43" s="68"/>
      <c r="D43" s="34">
        <f>D42/$C42</f>
        <v>0.24150943396226415</v>
      </c>
      <c r="E43" s="34">
        <f t="shared" ref="E43" si="293">E42/$C42</f>
        <v>0</v>
      </c>
      <c r="F43" s="34">
        <f t="shared" ref="F43" si="294">F42/$C42</f>
        <v>9.8113207547169817E-2</v>
      </c>
      <c r="G43" s="34">
        <f t="shared" ref="G43" si="295">G42/$C42</f>
        <v>0</v>
      </c>
      <c r="H43" s="34">
        <f t="shared" ref="H43" si="296">H42/$C42</f>
        <v>0</v>
      </c>
      <c r="I43" s="34">
        <f t="shared" ref="I43" si="297">I42/$C42</f>
        <v>2.6415094339622643E-2</v>
      </c>
      <c r="J43" s="34">
        <f t="shared" ref="J43" si="298">J42/$C42</f>
        <v>0</v>
      </c>
      <c r="K43" s="34">
        <f t="shared" ref="K43" si="299">K42/$C42</f>
        <v>0.17358490566037735</v>
      </c>
      <c r="L43" s="34">
        <f t="shared" ref="L43" si="300">L42/$C42</f>
        <v>5.2830188679245285E-2</v>
      </c>
      <c r="M43" s="34">
        <f t="shared" ref="M43" si="301">M42/$C42</f>
        <v>5.2830188679245285E-2</v>
      </c>
      <c r="N43" s="34">
        <f t="shared" ref="N43" si="302">N42/$C42</f>
        <v>7.5471698113207548E-3</v>
      </c>
      <c r="O43" s="34">
        <f t="shared" ref="O43" si="303">O42/$C42</f>
        <v>0</v>
      </c>
      <c r="P43" s="34">
        <f t="shared" ref="P43" si="304">P42/$C42</f>
        <v>0.2981132075471698</v>
      </c>
      <c r="Q43" s="34">
        <f t="shared" ref="Q43" si="305">Q42/$C42</f>
        <v>3.3962264150943396E-2</v>
      </c>
      <c r="R43" s="34">
        <f t="shared" ref="R43" si="306">R42/$C42</f>
        <v>3.7735849056603774E-3</v>
      </c>
      <c r="S43" s="34">
        <f t="shared" ref="S43" si="307">S42/$C42</f>
        <v>7.5471698113207548E-3</v>
      </c>
      <c r="T43" s="34">
        <f t="shared" ref="T43" si="308">T42/$C42</f>
        <v>3.7735849056603774E-3</v>
      </c>
      <c r="U43" s="34">
        <f t="shared" ref="U43" si="309">U42/$C42</f>
        <v>0</v>
      </c>
      <c r="V43" s="77"/>
    </row>
    <row r="44" spans="1:22" s="28" customFormat="1" ht="18.95" customHeight="1" x14ac:dyDescent="0.25">
      <c r="A44" s="66">
        <v>21</v>
      </c>
      <c r="B44" s="65" t="s">
        <v>25</v>
      </c>
      <c r="C44" s="68">
        <f>SUM(D44:U44)</f>
        <v>319</v>
      </c>
      <c r="D44" s="33">
        <v>66</v>
      </c>
      <c r="E44" s="33">
        <v>1</v>
      </c>
      <c r="F44" s="33">
        <v>36</v>
      </c>
      <c r="G44" s="33">
        <v>1</v>
      </c>
      <c r="H44" s="33">
        <v>0</v>
      </c>
      <c r="I44" s="33">
        <v>7</v>
      </c>
      <c r="J44" s="33">
        <v>0</v>
      </c>
      <c r="K44" s="33">
        <v>82</v>
      </c>
      <c r="L44" s="33">
        <v>16</v>
      </c>
      <c r="M44" s="33">
        <v>3</v>
      </c>
      <c r="N44" s="33">
        <v>0</v>
      </c>
      <c r="O44" s="33">
        <v>3</v>
      </c>
      <c r="P44" s="33">
        <v>89</v>
      </c>
      <c r="Q44" s="33">
        <v>10</v>
      </c>
      <c r="R44" s="33">
        <v>0</v>
      </c>
      <c r="S44" s="33">
        <v>0</v>
      </c>
      <c r="T44" s="33">
        <v>4</v>
      </c>
      <c r="U44" s="33">
        <v>1</v>
      </c>
      <c r="V44" s="77"/>
    </row>
    <row r="45" spans="1:22" s="28" customFormat="1" ht="18.95" customHeight="1" x14ac:dyDescent="0.25">
      <c r="A45" s="66"/>
      <c r="B45" s="65"/>
      <c r="C45" s="68"/>
      <c r="D45" s="34">
        <f>D44/$C44</f>
        <v>0.20689655172413793</v>
      </c>
      <c r="E45" s="34">
        <f t="shared" ref="E45" si="310">E44/$C44</f>
        <v>3.134796238244514E-3</v>
      </c>
      <c r="F45" s="34">
        <f t="shared" ref="F45" si="311">F44/$C44</f>
        <v>0.11285266457680251</v>
      </c>
      <c r="G45" s="34">
        <f t="shared" ref="G45" si="312">G44/$C44</f>
        <v>3.134796238244514E-3</v>
      </c>
      <c r="H45" s="34">
        <f t="shared" ref="H45" si="313">H44/$C44</f>
        <v>0</v>
      </c>
      <c r="I45" s="34">
        <f t="shared" ref="I45" si="314">I44/$C44</f>
        <v>2.1943573667711599E-2</v>
      </c>
      <c r="J45" s="34">
        <f t="shared" ref="J45" si="315">J44/$C44</f>
        <v>0</v>
      </c>
      <c r="K45" s="34">
        <f t="shared" ref="K45" si="316">K44/$C44</f>
        <v>0.25705329153605017</v>
      </c>
      <c r="L45" s="34">
        <f t="shared" ref="L45" si="317">L44/$C44</f>
        <v>5.0156739811912224E-2</v>
      </c>
      <c r="M45" s="34">
        <f t="shared" ref="M45" si="318">M44/$C44</f>
        <v>9.4043887147335428E-3</v>
      </c>
      <c r="N45" s="34">
        <f t="shared" ref="N45" si="319">N44/$C44</f>
        <v>0</v>
      </c>
      <c r="O45" s="34">
        <f t="shared" ref="O45" si="320">O44/$C44</f>
        <v>9.4043887147335428E-3</v>
      </c>
      <c r="P45" s="34">
        <f t="shared" ref="P45" si="321">P44/$C44</f>
        <v>0.27899686520376177</v>
      </c>
      <c r="Q45" s="34">
        <f t="shared" ref="Q45" si="322">Q44/$C44</f>
        <v>3.1347962382445138E-2</v>
      </c>
      <c r="R45" s="34">
        <f t="shared" ref="R45" si="323">R44/$C44</f>
        <v>0</v>
      </c>
      <c r="S45" s="34">
        <f t="shared" ref="S45" si="324">S44/$C44</f>
        <v>0</v>
      </c>
      <c r="T45" s="34">
        <f t="shared" ref="T45" si="325">T44/$C44</f>
        <v>1.2539184952978056E-2</v>
      </c>
      <c r="U45" s="34">
        <f t="shared" ref="U45" si="326">U44/$C44</f>
        <v>3.134796238244514E-3</v>
      </c>
      <c r="V45" s="77"/>
    </row>
    <row r="46" spans="1:22" s="28" customFormat="1" ht="18.95" customHeight="1" x14ac:dyDescent="0.25">
      <c r="A46" s="66">
        <v>22</v>
      </c>
      <c r="B46" s="65" t="s">
        <v>25</v>
      </c>
      <c r="C46" s="68">
        <f>SUM(D46:U46)</f>
        <v>395</v>
      </c>
      <c r="D46" s="33">
        <v>87</v>
      </c>
      <c r="E46" s="33">
        <v>0</v>
      </c>
      <c r="F46" s="33">
        <v>39</v>
      </c>
      <c r="G46" s="33">
        <v>3</v>
      </c>
      <c r="H46" s="33">
        <v>0</v>
      </c>
      <c r="I46" s="33">
        <v>18</v>
      </c>
      <c r="J46" s="33">
        <v>0</v>
      </c>
      <c r="K46" s="33">
        <v>91</v>
      </c>
      <c r="L46" s="33">
        <v>25</v>
      </c>
      <c r="M46" s="33">
        <v>11</v>
      </c>
      <c r="N46" s="33">
        <v>1</v>
      </c>
      <c r="O46" s="33">
        <v>7</v>
      </c>
      <c r="P46" s="33">
        <v>95</v>
      </c>
      <c r="Q46" s="33">
        <v>10</v>
      </c>
      <c r="R46" s="33">
        <v>2</v>
      </c>
      <c r="S46" s="33">
        <v>2</v>
      </c>
      <c r="T46" s="33">
        <v>0</v>
      </c>
      <c r="U46" s="33">
        <v>4</v>
      </c>
      <c r="V46" s="77"/>
    </row>
    <row r="47" spans="1:22" s="28" customFormat="1" ht="18.95" customHeight="1" x14ac:dyDescent="0.25">
      <c r="A47" s="66"/>
      <c r="B47" s="65"/>
      <c r="C47" s="68"/>
      <c r="D47" s="34">
        <f>D46/$C46</f>
        <v>0.22025316455696203</v>
      </c>
      <c r="E47" s="34">
        <f t="shared" ref="E47" si="327">E46/$C46</f>
        <v>0</v>
      </c>
      <c r="F47" s="34">
        <f t="shared" ref="F47" si="328">F46/$C46</f>
        <v>9.8734177215189872E-2</v>
      </c>
      <c r="G47" s="34">
        <f t="shared" ref="G47" si="329">G46/$C46</f>
        <v>7.5949367088607592E-3</v>
      </c>
      <c r="H47" s="34">
        <f t="shared" ref="H47" si="330">H46/$C46</f>
        <v>0</v>
      </c>
      <c r="I47" s="34">
        <f t="shared" ref="I47" si="331">I46/$C46</f>
        <v>4.5569620253164557E-2</v>
      </c>
      <c r="J47" s="34">
        <f t="shared" ref="J47" si="332">J46/$C46</f>
        <v>0</v>
      </c>
      <c r="K47" s="34">
        <f t="shared" ref="K47" si="333">K46/$C46</f>
        <v>0.23037974683544304</v>
      </c>
      <c r="L47" s="34">
        <f t="shared" ref="L47" si="334">L46/$C46</f>
        <v>6.3291139240506333E-2</v>
      </c>
      <c r="M47" s="34">
        <f t="shared" ref="M47" si="335">M46/$C46</f>
        <v>2.7848101265822784E-2</v>
      </c>
      <c r="N47" s="34">
        <f t="shared" ref="N47" si="336">N46/$C46</f>
        <v>2.5316455696202532E-3</v>
      </c>
      <c r="O47" s="34">
        <f t="shared" ref="O47" si="337">O46/$C46</f>
        <v>1.7721518987341773E-2</v>
      </c>
      <c r="P47" s="34">
        <f t="shared" ref="P47" si="338">P46/$C46</f>
        <v>0.24050632911392406</v>
      </c>
      <c r="Q47" s="34">
        <f t="shared" ref="Q47" si="339">Q46/$C46</f>
        <v>2.5316455696202531E-2</v>
      </c>
      <c r="R47" s="34">
        <f t="shared" ref="R47" si="340">R46/$C46</f>
        <v>5.0632911392405064E-3</v>
      </c>
      <c r="S47" s="34">
        <f t="shared" ref="S47" si="341">S46/$C46</f>
        <v>5.0632911392405064E-3</v>
      </c>
      <c r="T47" s="34">
        <f t="shared" ref="T47" si="342">T46/$C46</f>
        <v>0</v>
      </c>
      <c r="U47" s="34">
        <f t="shared" ref="U47" si="343">U46/$C46</f>
        <v>1.0126582278481013E-2</v>
      </c>
      <c r="V47" s="77"/>
    </row>
    <row r="48" spans="1:22" s="28" customFormat="1" ht="18.95" customHeight="1" x14ac:dyDescent="0.25">
      <c r="A48" s="66">
        <v>23</v>
      </c>
      <c r="B48" s="65" t="s">
        <v>25</v>
      </c>
      <c r="C48" s="68">
        <f>SUM(D48:U48)</f>
        <v>315</v>
      </c>
      <c r="D48" s="33">
        <v>102</v>
      </c>
      <c r="E48" s="33">
        <v>3</v>
      </c>
      <c r="F48" s="33">
        <v>23</v>
      </c>
      <c r="G48" s="33">
        <v>0</v>
      </c>
      <c r="H48" s="33">
        <v>1</v>
      </c>
      <c r="I48" s="33">
        <v>8</v>
      </c>
      <c r="J48" s="33">
        <v>0</v>
      </c>
      <c r="K48" s="33">
        <v>61</v>
      </c>
      <c r="L48" s="33">
        <v>27</v>
      </c>
      <c r="M48" s="33">
        <v>14</v>
      </c>
      <c r="N48" s="33">
        <v>3</v>
      </c>
      <c r="O48" s="33">
        <v>1</v>
      </c>
      <c r="P48" s="33">
        <v>59</v>
      </c>
      <c r="Q48" s="33">
        <v>8</v>
      </c>
      <c r="R48" s="33">
        <v>1</v>
      </c>
      <c r="S48" s="33">
        <v>2</v>
      </c>
      <c r="T48" s="33">
        <v>1</v>
      </c>
      <c r="U48" s="33">
        <v>1</v>
      </c>
      <c r="V48" s="77"/>
    </row>
    <row r="49" spans="1:22" s="28" customFormat="1" ht="18.95" customHeight="1" x14ac:dyDescent="0.25">
      <c r="A49" s="66"/>
      <c r="B49" s="65"/>
      <c r="C49" s="68"/>
      <c r="D49" s="34">
        <f>D48/$C48</f>
        <v>0.32380952380952382</v>
      </c>
      <c r="E49" s="34">
        <f t="shared" ref="E49" si="344">E48/$C48</f>
        <v>9.5238095238095247E-3</v>
      </c>
      <c r="F49" s="34">
        <f t="shared" ref="F49" si="345">F48/$C48</f>
        <v>7.301587301587302E-2</v>
      </c>
      <c r="G49" s="34">
        <f t="shared" ref="G49" si="346">G48/$C48</f>
        <v>0</v>
      </c>
      <c r="H49" s="34">
        <f t="shared" ref="H49" si="347">H48/$C48</f>
        <v>3.1746031746031746E-3</v>
      </c>
      <c r="I49" s="34">
        <f t="shared" ref="I49" si="348">I48/$C48</f>
        <v>2.5396825396825397E-2</v>
      </c>
      <c r="J49" s="34">
        <f t="shared" ref="J49" si="349">J48/$C48</f>
        <v>0</v>
      </c>
      <c r="K49" s="34">
        <f t="shared" ref="K49" si="350">K48/$C48</f>
        <v>0.19365079365079366</v>
      </c>
      <c r="L49" s="34">
        <f t="shared" ref="L49" si="351">L48/$C48</f>
        <v>8.5714285714285715E-2</v>
      </c>
      <c r="M49" s="34">
        <f t="shared" ref="M49" si="352">M48/$C48</f>
        <v>4.4444444444444446E-2</v>
      </c>
      <c r="N49" s="34">
        <f t="shared" ref="N49" si="353">N48/$C48</f>
        <v>9.5238095238095247E-3</v>
      </c>
      <c r="O49" s="34">
        <f t="shared" ref="O49" si="354">O48/$C48</f>
        <v>3.1746031746031746E-3</v>
      </c>
      <c r="P49" s="34">
        <f t="shared" ref="P49" si="355">P48/$C48</f>
        <v>0.1873015873015873</v>
      </c>
      <c r="Q49" s="34">
        <f t="shared" ref="Q49" si="356">Q48/$C48</f>
        <v>2.5396825396825397E-2</v>
      </c>
      <c r="R49" s="34">
        <f t="shared" ref="R49" si="357">R48/$C48</f>
        <v>3.1746031746031746E-3</v>
      </c>
      <c r="S49" s="34">
        <f t="shared" ref="S49" si="358">S48/$C48</f>
        <v>6.3492063492063492E-3</v>
      </c>
      <c r="T49" s="34">
        <f t="shared" ref="T49" si="359">T48/$C48</f>
        <v>3.1746031746031746E-3</v>
      </c>
      <c r="U49" s="34">
        <f t="shared" ref="U49" si="360">U48/$C48</f>
        <v>3.1746031746031746E-3</v>
      </c>
      <c r="V49" s="77"/>
    </row>
    <row r="50" spans="1:22" s="28" customFormat="1" ht="18.95" customHeight="1" x14ac:dyDescent="0.25">
      <c r="A50" s="66">
        <v>24</v>
      </c>
      <c r="B50" s="65" t="s">
        <v>25</v>
      </c>
      <c r="C50" s="68">
        <f>SUM(D50:U50)</f>
        <v>427</v>
      </c>
      <c r="D50" s="33">
        <v>117</v>
      </c>
      <c r="E50" s="33">
        <v>1</v>
      </c>
      <c r="F50" s="33">
        <v>39</v>
      </c>
      <c r="G50" s="33">
        <v>0</v>
      </c>
      <c r="H50" s="33">
        <v>0</v>
      </c>
      <c r="I50" s="33">
        <v>6</v>
      </c>
      <c r="J50" s="33">
        <v>0</v>
      </c>
      <c r="K50" s="33">
        <v>90</v>
      </c>
      <c r="L50" s="33">
        <v>24</v>
      </c>
      <c r="M50" s="33">
        <v>17</v>
      </c>
      <c r="N50" s="33">
        <v>6</v>
      </c>
      <c r="O50" s="33">
        <v>4</v>
      </c>
      <c r="P50" s="33">
        <v>105</v>
      </c>
      <c r="Q50" s="33">
        <v>13</v>
      </c>
      <c r="R50" s="33">
        <v>2</v>
      </c>
      <c r="S50" s="33">
        <v>2</v>
      </c>
      <c r="T50" s="33">
        <v>1</v>
      </c>
      <c r="U50" s="33">
        <v>0</v>
      </c>
      <c r="V50" s="77"/>
    </row>
    <row r="51" spans="1:22" s="28" customFormat="1" ht="18.95" customHeight="1" x14ac:dyDescent="0.25">
      <c r="A51" s="66"/>
      <c r="B51" s="65"/>
      <c r="C51" s="68"/>
      <c r="D51" s="34">
        <f>D50/$C50</f>
        <v>0.27400468384074944</v>
      </c>
      <c r="E51" s="34">
        <f t="shared" ref="E51" si="361">E50/$C50</f>
        <v>2.34192037470726E-3</v>
      </c>
      <c r="F51" s="34">
        <f t="shared" ref="F51" si="362">F50/$C50</f>
        <v>9.1334894613583142E-2</v>
      </c>
      <c r="G51" s="34">
        <f t="shared" ref="G51" si="363">G50/$C50</f>
        <v>0</v>
      </c>
      <c r="H51" s="34">
        <f t="shared" ref="H51" si="364">H50/$C50</f>
        <v>0</v>
      </c>
      <c r="I51" s="34">
        <f t="shared" ref="I51" si="365">I50/$C50</f>
        <v>1.405152224824356E-2</v>
      </c>
      <c r="J51" s="34">
        <f t="shared" ref="J51" si="366">J50/$C50</f>
        <v>0</v>
      </c>
      <c r="K51" s="34">
        <f t="shared" ref="K51" si="367">K50/$C50</f>
        <v>0.21077283372365341</v>
      </c>
      <c r="L51" s="34">
        <f t="shared" ref="L51" si="368">L50/$C50</f>
        <v>5.6206088992974239E-2</v>
      </c>
      <c r="M51" s="34">
        <f t="shared" ref="M51" si="369">M50/$C50</f>
        <v>3.9812646370023422E-2</v>
      </c>
      <c r="N51" s="34">
        <f t="shared" ref="N51" si="370">N50/$C50</f>
        <v>1.405152224824356E-2</v>
      </c>
      <c r="O51" s="34">
        <f t="shared" ref="O51" si="371">O50/$C50</f>
        <v>9.3676814988290398E-3</v>
      </c>
      <c r="P51" s="34">
        <f t="shared" ref="P51" si="372">P50/$C50</f>
        <v>0.24590163934426229</v>
      </c>
      <c r="Q51" s="34">
        <f t="shared" ref="Q51" si="373">Q50/$C50</f>
        <v>3.0444964871194378E-2</v>
      </c>
      <c r="R51" s="34">
        <f t="shared" ref="R51" si="374">R50/$C50</f>
        <v>4.6838407494145199E-3</v>
      </c>
      <c r="S51" s="34">
        <f t="shared" ref="S51" si="375">S50/$C50</f>
        <v>4.6838407494145199E-3</v>
      </c>
      <c r="T51" s="34">
        <f t="shared" ref="T51" si="376">T50/$C50</f>
        <v>2.34192037470726E-3</v>
      </c>
      <c r="U51" s="34">
        <f t="shared" ref="U51" si="377">U50/$C50</f>
        <v>0</v>
      </c>
      <c r="V51" s="77"/>
    </row>
    <row r="52" spans="1:22" s="28" customFormat="1" ht="18.95" customHeight="1" x14ac:dyDescent="0.25">
      <c r="A52" s="66">
        <v>25</v>
      </c>
      <c r="B52" s="65" t="s">
        <v>26</v>
      </c>
      <c r="C52" s="68">
        <f>SUM(D52:U52)</f>
        <v>475</v>
      </c>
      <c r="D52" s="33">
        <v>117</v>
      </c>
      <c r="E52" s="33">
        <v>0</v>
      </c>
      <c r="F52" s="33">
        <v>46</v>
      </c>
      <c r="G52" s="33">
        <v>1</v>
      </c>
      <c r="H52" s="33">
        <v>2</v>
      </c>
      <c r="I52" s="33">
        <v>24</v>
      </c>
      <c r="J52" s="33">
        <v>1</v>
      </c>
      <c r="K52" s="33">
        <v>112</v>
      </c>
      <c r="L52" s="33">
        <v>35</v>
      </c>
      <c r="M52" s="33">
        <v>16</v>
      </c>
      <c r="N52" s="33">
        <v>1</v>
      </c>
      <c r="O52" s="33">
        <v>9</v>
      </c>
      <c r="P52" s="33">
        <v>93</v>
      </c>
      <c r="Q52" s="33">
        <v>12</v>
      </c>
      <c r="R52" s="33">
        <v>3</v>
      </c>
      <c r="S52" s="33">
        <v>0</v>
      </c>
      <c r="T52" s="33">
        <v>2</v>
      </c>
      <c r="U52" s="33">
        <v>1</v>
      </c>
      <c r="V52" s="77"/>
    </row>
    <row r="53" spans="1:22" s="28" customFormat="1" ht="18.95" customHeight="1" x14ac:dyDescent="0.25">
      <c r="A53" s="66"/>
      <c r="B53" s="65"/>
      <c r="C53" s="68"/>
      <c r="D53" s="34">
        <f>D52/$C52</f>
        <v>0.24631578947368421</v>
      </c>
      <c r="E53" s="34">
        <f t="shared" ref="E53" si="378">E52/$C52</f>
        <v>0</v>
      </c>
      <c r="F53" s="34">
        <f t="shared" ref="F53" si="379">F52/$C52</f>
        <v>9.6842105263157896E-2</v>
      </c>
      <c r="G53" s="34">
        <f t="shared" ref="G53" si="380">G52/$C52</f>
        <v>2.1052631578947368E-3</v>
      </c>
      <c r="H53" s="34">
        <f t="shared" ref="H53" si="381">H52/$C52</f>
        <v>4.2105263157894736E-3</v>
      </c>
      <c r="I53" s="34">
        <f t="shared" ref="I53" si="382">I52/$C52</f>
        <v>5.0526315789473683E-2</v>
      </c>
      <c r="J53" s="34">
        <f t="shared" ref="J53" si="383">J52/$C52</f>
        <v>2.1052631578947368E-3</v>
      </c>
      <c r="K53" s="34">
        <f t="shared" ref="K53" si="384">K52/$C52</f>
        <v>0.23578947368421052</v>
      </c>
      <c r="L53" s="34">
        <f t="shared" ref="L53" si="385">L52/$C52</f>
        <v>7.3684210526315783E-2</v>
      </c>
      <c r="M53" s="34">
        <f t="shared" ref="M53" si="386">M52/$C52</f>
        <v>3.3684210526315789E-2</v>
      </c>
      <c r="N53" s="34">
        <f t="shared" ref="N53" si="387">N52/$C52</f>
        <v>2.1052631578947368E-3</v>
      </c>
      <c r="O53" s="34">
        <f t="shared" ref="O53" si="388">O52/$C52</f>
        <v>1.8947368421052633E-2</v>
      </c>
      <c r="P53" s="34">
        <f t="shared" ref="P53" si="389">P52/$C52</f>
        <v>0.19578947368421051</v>
      </c>
      <c r="Q53" s="34">
        <f t="shared" ref="Q53" si="390">Q52/$C52</f>
        <v>2.5263157894736842E-2</v>
      </c>
      <c r="R53" s="34">
        <f t="shared" ref="R53" si="391">R52/$C52</f>
        <v>6.3157894736842104E-3</v>
      </c>
      <c r="S53" s="34">
        <f t="shared" ref="S53" si="392">S52/$C52</f>
        <v>0</v>
      </c>
      <c r="T53" s="34">
        <f t="shared" ref="T53" si="393">T52/$C52</f>
        <v>4.2105263157894736E-3</v>
      </c>
      <c r="U53" s="34">
        <f t="shared" ref="U53" si="394">U52/$C52</f>
        <v>2.1052631578947368E-3</v>
      </c>
      <c r="V53" s="77"/>
    </row>
    <row r="54" spans="1:22" s="28" customFormat="1" ht="18.95" customHeight="1" x14ac:dyDescent="0.25">
      <c r="A54" s="66">
        <v>26</v>
      </c>
      <c r="B54" s="65" t="s">
        <v>26</v>
      </c>
      <c r="C54" s="68">
        <f>SUM(D54:U54)</f>
        <v>445</v>
      </c>
      <c r="D54" s="33">
        <v>119</v>
      </c>
      <c r="E54" s="33">
        <v>0</v>
      </c>
      <c r="F54" s="33">
        <v>48</v>
      </c>
      <c r="G54" s="33">
        <v>0</v>
      </c>
      <c r="H54" s="33">
        <v>0</v>
      </c>
      <c r="I54" s="33">
        <v>19</v>
      </c>
      <c r="J54" s="33">
        <v>0</v>
      </c>
      <c r="K54" s="33">
        <v>98</v>
      </c>
      <c r="L54" s="33">
        <v>27</v>
      </c>
      <c r="M54" s="33">
        <v>6</v>
      </c>
      <c r="N54" s="33">
        <v>2</v>
      </c>
      <c r="O54" s="33">
        <v>2</v>
      </c>
      <c r="P54" s="33">
        <v>112</v>
      </c>
      <c r="Q54" s="33">
        <v>3</v>
      </c>
      <c r="R54" s="33">
        <v>0</v>
      </c>
      <c r="S54" s="33">
        <v>4</v>
      </c>
      <c r="T54" s="33">
        <v>2</v>
      </c>
      <c r="U54" s="33">
        <v>3</v>
      </c>
      <c r="V54" s="77"/>
    </row>
    <row r="55" spans="1:22" s="28" customFormat="1" ht="18.95" customHeight="1" x14ac:dyDescent="0.25">
      <c r="A55" s="66"/>
      <c r="B55" s="65"/>
      <c r="C55" s="68"/>
      <c r="D55" s="34">
        <f>D54/$C54</f>
        <v>0.26741573033707866</v>
      </c>
      <c r="E55" s="34">
        <f t="shared" ref="E55" si="395">E54/$C54</f>
        <v>0</v>
      </c>
      <c r="F55" s="34">
        <f t="shared" ref="F55" si="396">F54/$C54</f>
        <v>0.10786516853932585</v>
      </c>
      <c r="G55" s="34">
        <f t="shared" ref="G55" si="397">G54/$C54</f>
        <v>0</v>
      </c>
      <c r="H55" s="34">
        <f t="shared" ref="H55" si="398">H54/$C54</f>
        <v>0</v>
      </c>
      <c r="I55" s="34">
        <f t="shared" ref="I55" si="399">I54/$C54</f>
        <v>4.2696629213483148E-2</v>
      </c>
      <c r="J55" s="34">
        <f t="shared" ref="J55" si="400">J54/$C54</f>
        <v>0</v>
      </c>
      <c r="K55" s="34">
        <f t="shared" ref="K55" si="401">K54/$C54</f>
        <v>0.22022471910112359</v>
      </c>
      <c r="L55" s="34">
        <f t="shared" ref="L55" si="402">L54/$C54</f>
        <v>6.0674157303370786E-2</v>
      </c>
      <c r="M55" s="34">
        <f t="shared" ref="M55" si="403">M54/$C54</f>
        <v>1.3483146067415731E-2</v>
      </c>
      <c r="N55" s="34">
        <f t="shared" ref="N55" si="404">N54/$C54</f>
        <v>4.4943820224719105E-3</v>
      </c>
      <c r="O55" s="34">
        <f t="shared" ref="O55" si="405">O54/$C54</f>
        <v>4.4943820224719105E-3</v>
      </c>
      <c r="P55" s="34">
        <f t="shared" ref="P55" si="406">P54/$C54</f>
        <v>0.25168539325842698</v>
      </c>
      <c r="Q55" s="34">
        <f t="shared" ref="Q55" si="407">Q54/$C54</f>
        <v>6.7415730337078653E-3</v>
      </c>
      <c r="R55" s="34">
        <f t="shared" ref="R55" si="408">R54/$C54</f>
        <v>0</v>
      </c>
      <c r="S55" s="34">
        <f t="shared" ref="S55" si="409">S54/$C54</f>
        <v>8.988764044943821E-3</v>
      </c>
      <c r="T55" s="34">
        <f t="shared" ref="T55" si="410">T54/$C54</f>
        <v>4.4943820224719105E-3</v>
      </c>
      <c r="U55" s="34">
        <f t="shared" ref="U55" si="411">U54/$C54</f>
        <v>6.7415730337078653E-3</v>
      </c>
      <c r="V55" s="77"/>
    </row>
    <row r="56" spans="1:22" s="28" customFormat="1" ht="18.95" customHeight="1" x14ac:dyDescent="0.25">
      <c r="A56" s="63">
        <v>27</v>
      </c>
      <c r="B56" s="65" t="s">
        <v>26</v>
      </c>
      <c r="C56" s="68">
        <f>SUM(D56:U56)</f>
        <v>288</v>
      </c>
      <c r="D56" s="33">
        <v>97</v>
      </c>
      <c r="E56" s="33">
        <v>1</v>
      </c>
      <c r="F56" s="33">
        <v>23</v>
      </c>
      <c r="G56" s="33">
        <v>1</v>
      </c>
      <c r="H56" s="33">
        <v>0</v>
      </c>
      <c r="I56" s="33">
        <v>6</v>
      </c>
      <c r="J56" s="33">
        <v>0</v>
      </c>
      <c r="K56" s="33">
        <v>55</v>
      </c>
      <c r="L56" s="33">
        <v>19</v>
      </c>
      <c r="M56" s="33">
        <v>8</v>
      </c>
      <c r="N56" s="33">
        <v>1</v>
      </c>
      <c r="O56" s="33">
        <v>1</v>
      </c>
      <c r="P56" s="33">
        <v>62</v>
      </c>
      <c r="Q56" s="33">
        <v>6</v>
      </c>
      <c r="R56" s="33">
        <v>0</v>
      </c>
      <c r="S56" s="33">
        <v>3</v>
      </c>
      <c r="T56" s="33">
        <v>0</v>
      </c>
      <c r="U56" s="33">
        <v>5</v>
      </c>
      <c r="V56" s="77"/>
    </row>
    <row r="57" spans="1:22" s="28" customFormat="1" ht="18.95" customHeight="1" x14ac:dyDescent="0.25">
      <c r="A57" s="64"/>
      <c r="B57" s="65"/>
      <c r="C57" s="68"/>
      <c r="D57" s="34">
        <f>D56/$C56</f>
        <v>0.33680555555555558</v>
      </c>
      <c r="E57" s="34">
        <f t="shared" ref="E57" si="412">E56/$C56</f>
        <v>3.472222222222222E-3</v>
      </c>
      <c r="F57" s="34">
        <f t="shared" ref="F57" si="413">F56/$C56</f>
        <v>7.9861111111111105E-2</v>
      </c>
      <c r="G57" s="34">
        <f t="shared" ref="G57" si="414">G56/$C56</f>
        <v>3.472222222222222E-3</v>
      </c>
      <c r="H57" s="34">
        <f t="shared" ref="H57" si="415">H56/$C56</f>
        <v>0</v>
      </c>
      <c r="I57" s="34">
        <f t="shared" ref="I57" si="416">I56/$C56</f>
        <v>2.0833333333333332E-2</v>
      </c>
      <c r="J57" s="34">
        <f t="shared" ref="J57" si="417">J56/$C56</f>
        <v>0</v>
      </c>
      <c r="K57" s="34">
        <f t="shared" ref="K57" si="418">K56/$C56</f>
        <v>0.19097222222222221</v>
      </c>
      <c r="L57" s="34">
        <f t="shared" ref="L57" si="419">L56/$C56</f>
        <v>6.5972222222222224E-2</v>
      </c>
      <c r="M57" s="34">
        <f t="shared" ref="M57" si="420">M56/$C56</f>
        <v>2.7777777777777776E-2</v>
      </c>
      <c r="N57" s="34">
        <f t="shared" ref="N57" si="421">N56/$C56</f>
        <v>3.472222222222222E-3</v>
      </c>
      <c r="O57" s="34">
        <f t="shared" ref="O57" si="422">O56/$C56</f>
        <v>3.472222222222222E-3</v>
      </c>
      <c r="P57" s="34">
        <f t="shared" ref="P57" si="423">P56/$C56</f>
        <v>0.21527777777777779</v>
      </c>
      <c r="Q57" s="34">
        <f t="shared" ref="Q57" si="424">Q56/$C56</f>
        <v>2.0833333333333332E-2</v>
      </c>
      <c r="R57" s="34">
        <f t="shared" ref="R57" si="425">R56/$C56</f>
        <v>0</v>
      </c>
      <c r="S57" s="34">
        <f t="shared" ref="S57" si="426">S56/$C56</f>
        <v>1.0416666666666666E-2</v>
      </c>
      <c r="T57" s="34">
        <f t="shared" ref="T57" si="427">T56/$C56</f>
        <v>0</v>
      </c>
      <c r="U57" s="34">
        <f t="shared" ref="U57" si="428">U56/$C56</f>
        <v>1.7361111111111112E-2</v>
      </c>
      <c r="V57" s="77"/>
    </row>
    <row r="58" spans="1:22" s="28" customFormat="1" ht="18.95" customHeight="1" x14ac:dyDescent="0.25">
      <c r="A58" s="63">
        <v>28</v>
      </c>
      <c r="B58" s="65" t="s">
        <v>27</v>
      </c>
      <c r="C58" s="68">
        <f>SUM(D58:U58)</f>
        <v>416</v>
      </c>
      <c r="D58" s="33">
        <v>109</v>
      </c>
      <c r="E58" s="33">
        <v>0</v>
      </c>
      <c r="F58" s="33">
        <v>32</v>
      </c>
      <c r="G58" s="33">
        <v>1</v>
      </c>
      <c r="H58" s="33">
        <v>0</v>
      </c>
      <c r="I58" s="33">
        <v>12</v>
      </c>
      <c r="J58" s="33">
        <v>0</v>
      </c>
      <c r="K58" s="33">
        <v>86</v>
      </c>
      <c r="L58" s="33">
        <v>33</v>
      </c>
      <c r="M58" s="33">
        <v>11</v>
      </c>
      <c r="N58" s="33">
        <v>1</v>
      </c>
      <c r="O58" s="33">
        <v>5</v>
      </c>
      <c r="P58" s="33">
        <v>101</v>
      </c>
      <c r="Q58" s="33">
        <v>18</v>
      </c>
      <c r="R58" s="33">
        <v>0</v>
      </c>
      <c r="S58" s="33">
        <v>2</v>
      </c>
      <c r="T58" s="33">
        <v>2</v>
      </c>
      <c r="U58" s="33">
        <v>3</v>
      </c>
      <c r="V58" s="77"/>
    </row>
    <row r="59" spans="1:22" s="28" customFormat="1" ht="18.95" customHeight="1" x14ac:dyDescent="0.25">
      <c r="A59" s="64"/>
      <c r="B59" s="65"/>
      <c r="C59" s="68"/>
      <c r="D59" s="34">
        <f>D58/$C58</f>
        <v>0.26201923076923078</v>
      </c>
      <c r="E59" s="34">
        <f t="shared" ref="E59" si="429">E58/$C58</f>
        <v>0</v>
      </c>
      <c r="F59" s="34">
        <f t="shared" ref="F59" si="430">F58/$C58</f>
        <v>7.6923076923076927E-2</v>
      </c>
      <c r="G59" s="34">
        <f t="shared" ref="G59" si="431">G58/$C58</f>
        <v>2.403846153846154E-3</v>
      </c>
      <c r="H59" s="34">
        <f t="shared" ref="H59" si="432">H58/$C58</f>
        <v>0</v>
      </c>
      <c r="I59" s="34">
        <f t="shared" ref="I59" si="433">I58/$C58</f>
        <v>2.8846153846153848E-2</v>
      </c>
      <c r="J59" s="34">
        <f t="shared" ref="J59" si="434">J58/$C58</f>
        <v>0</v>
      </c>
      <c r="K59" s="34">
        <f t="shared" ref="K59" si="435">K58/$C58</f>
        <v>0.20673076923076922</v>
      </c>
      <c r="L59" s="34">
        <f t="shared" ref="L59" si="436">L58/$C58</f>
        <v>7.9326923076923073E-2</v>
      </c>
      <c r="M59" s="34">
        <f t="shared" ref="M59" si="437">M58/$C58</f>
        <v>2.6442307692307692E-2</v>
      </c>
      <c r="N59" s="34">
        <f t="shared" ref="N59" si="438">N58/$C58</f>
        <v>2.403846153846154E-3</v>
      </c>
      <c r="O59" s="34">
        <f t="shared" ref="O59" si="439">O58/$C58</f>
        <v>1.201923076923077E-2</v>
      </c>
      <c r="P59" s="34">
        <f t="shared" ref="P59" si="440">P58/$C58</f>
        <v>0.24278846153846154</v>
      </c>
      <c r="Q59" s="34">
        <f t="shared" ref="Q59" si="441">Q58/$C58</f>
        <v>4.3269230769230768E-2</v>
      </c>
      <c r="R59" s="34">
        <f t="shared" ref="R59" si="442">R58/$C58</f>
        <v>0</v>
      </c>
      <c r="S59" s="34">
        <f t="shared" ref="S59" si="443">S58/$C58</f>
        <v>4.807692307692308E-3</v>
      </c>
      <c r="T59" s="34">
        <f t="shared" ref="T59" si="444">T58/$C58</f>
        <v>4.807692307692308E-3</v>
      </c>
      <c r="U59" s="34">
        <f t="shared" ref="U59" si="445">U58/$C58</f>
        <v>7.2115384615384619E-3</v>
      </c>
      <c r="V59" s="77"/>
    </row>
    <row r="60" spans="1:22" s="28" customFormat="1" ht="18.95" customHeight="1" x14ac:dyDescent="0.25">
      <c r="A60" s="63">
        <v>29</v>
      </c>
      <c r="B60" s="65" t="s">
        <v>27</v>
      </c>
      <c r="C60" s="68">
        <f>SUM(D60:U60)</f>
        <v>420</v>
      </c>
      <c r="D60" s="33">
        <v>98</v>
      </c>
      <c r="E60" s="33">
        <v>1</v>
      </c>
      <c r="F60" s="33">
        <v>40</v>
      </c>
      <c r="G60" s="33">
        <v>1</v>
      </c>
      <c r="H60" s="33">
        <v>2</v>
      </c>
      <c r="I60" s="33">
        <v>5</v>
      </c>
      <c r="J60" s="33">
        <v>0</v>
      </c>
      <c r="K60" s="33">
        <v>105</v>
      </c>
      <c r="L60" s="33">
        <v>25</v>
      </c>
      <c r="M60" s="33">
        <v>5</v>
      </c>
      <c r="N60" s="33">
        <v>1</v>
      </c>
      <c r="O60" s="33">
        <v>2</v>
      </c>
      <c r="P60" s="33">
        <v>106</v>
      </c>
      <c r="Q60" s="33">
        <v>12</v>
      </c>
      <c r="R60" s="33">
        <v>0</v>
      </c>
      <c r="S60" s="33">
        <v>5</v>
      </c>
      <c r="T60" s="33">
        <v>2</v>
      </c>
      <c r="U60" s="33">
        <v>10</v>
      </c>
      <c r="V60" s="77"/>
    </row>
    <row r="61" spans="1:22" s="28" customFormat="1" ht="18.95" customHeight="1" x14ac:dyDescent="0.25">
      <c r="A61" s="64"/>
      <c r="B61" s="65"/>
      <c r="C61" s="68"/>
      <c r="D61" s="34">
        <f>D60/$C60</f>
        <v>0.23333333333333334</v>
      </c>
      <c r="E61" s="34">
        <f t="shared" ref="E61" si="446">E60/$C60</f>
        <v>2.3809523809523812E-3</v>
      </c>
      <c r="F61" s="34">
        <f t="shared" ref="F61" si="447">F60/$C60</f>
        <v>9.5238095238095233E-2</v>
      </c>
      <c r="G61" s="34">
        <f t="shared" ref="G61" si="448">G60/$C60</f>
        <v>2.3809523809523812E-3</v>
      </c>
      <c r="H61" s="34">
        <f t="shared" ref="H61" si="449">H60/$C60</f>
        <v>4.7619047619047623E-3</v>
      </c>
      <c r="I61" s="34">
        <f t="shared" ref="I61" si="450">I60/$C60</f>
        <v>1.1904761904761904E-2</v>
      </c>
      <c r="J61" s="34">
        <f t="shared" ref="J61" si="451">J60/$C60</f>
        <v>0</v>
      </c>
      <c r="K61" s="34">
        <f t="shared" ref="K61" si="452">K60/$C60</f>
        <v>0.25</v>
      </c>
      <c r="L61" s="34">
        <f t="shared" ref="L61" si="453">L60/$C60</f>
        <v>5.9523809523809521E-2</v>
      </c>
      <c r="M61" s="34">
        <f t="shared" ref="M61" si="454">M60/$C60</f>
        <v>1.1904761904761904E-2</v>
      </c>
      <c r="N61" s="34">
        <f t="shared" ref="N61" si="455">N60/$C60</f>
        <v>2.3809523809523812E-3</v>
      </c>
      <c r="O61" s="34">
        <f t="shared" ref="O61" si="456">O60/$C60</f>
        <v>4.7619047619047623E-3</v>
      </c>
      <c r="P61" s="34">
        <f t="shared" ref="P61" si="457">P60/$C60</f>
        <v>0.25238095238095237</v>
      </c>
      <c r="Q61" s="34">
        <f t="shared" ref="Q61" si="458">Q60/$C60</f>
        <v>2.8571428571428571E-2</v>
      </c>
      <c r="R61" s="34">
        <f t="shared" ref="R61" si="459">R60/$C60</f>
        <v>0</v>
      </c>
      <c r="S61" s="34">
        <f t="shared" ref="S61" si="460">S60/$C60</f>
        <v>1.1904761904761904E-2</v>
      </c>
      <c r="T61" s="34">
        <f t="shared" ref="T61" si="461">T60/$C60</f>
        <v>4.7619047619047623E-3</v>
      </c>
      <c r="U61" s="34">
        <f t="shared" ref="U61" si="462">U60/$C60</f>
        <v>2.3809523809523808E-2</v>
      </c>
      <c r="V61" s="77"/>
    </row>
    <row r="62" spans="1:22" s="28" customFormat="1" ht="18.95" customHeight="1" x14ac:dyDescent="0.25">
      <c r="A62" s="63">
        <v>30</v>
      </c>
      <c r="B62" s="65" t="s">
        <v>27</v>
      </c>
      <c r="C62" s="68">
        <f>SUM(D62:U62)</f>
        <v>488</v>
      </c>
      <c r="D62" s="33">
        <v>125</v>
      </c>
      <c r="E62" s="33">
        <v>0</v>
      </c>
      <c r="F62" s="33">
        <v>43</v>
      </c>
      <c r="G62" s="33">
        <v>2</v>
      </c>
      <c r="H62" s="33">
        <v>2</v>
      </c>
      <c r="I62" s="33">
        <v>12</v>
      </c>
      <c r="J62" s="33">
        <v>0</v>
      </c>
      <c r="K62" s="33">
        <v>103</v>
      </c>
      <c r="L62" s="33">
        <v>35</v>
      </c>
      <c r="M62" s="33">
        <v>13</v>
      </c>
      <c r="N62" s="33">
        <v>0</v>
      </c>
      <c r="O62" s="33">
        <v>2</v>
      </c>
      <c r="P62" s="33">
        <v>121</v>
      </c>
      <c r="Q62" s="33">
        <v>22</v>
      </c>
      <c r="R62" s="33">
        <v>3</v>
      </c>
      <c r="S62" s="33">
        <v>2</v>
      </c>
      <c r="T62" s="33">
        <v>1</v>
      </c>
      <c r="U62" s="33">
        <v>2</v>
      </c>
      <c r="V62" s="77"/>
    </row>
    <row r="63" spans="1:22" s="28" customFormat="1" ht="18.95" customHeight="1" x14ac:dyDescent="0.25">
      <c r="A63" s="64"/>
      <c r="B63" s="65"/>
      <c r="C63" s="68"/>
      <c r="D63" s="34">
        <f>D62/$C62</f>
        <v>0.25614754098360654</v>
      </c>
      <c r="E63" s="34">
        <f t="shared" ref="E63" si="463">E62/$C62</f>
        <v>0</v>
      </c>
      <c r="F63" s="34">
        <f t="shared" ref="F63" si="464">F62/$C62</f>
        <v>8.8114754098360656E-2</v>
      </c>
      <c r="G63" s="34">
        <f t="shared" ref="G63" si="465">G62/$C62</f>
        <v>4.0983606557377051E-3</v>
      </c>
      <c r="H63" s="34">
        <f t="shared" ref="H63" si="466">H62/$C62</f>
        <v>4.0983606557377051E-3</v>
      </c>
      <c r="I63" s="34">
        <f t="shared" ref="I63" si="467">I62/$C62</f>
        <v>2.4590163934426229E-2</v>
      </c>
      <c r="J63" s="34">
        <f t="shared" ref="J63" si="468">J62/$C62</f>
        <v>0</v>
      </c>
      <c r="K63" s="34">
        <f t="shared" ref="K63" si="469">K62/$C62</f>
        <v>0.21106557377049182</v>
      </c>
      <c r="L63" s="34">
        <f t="shared" ref="L63" si="470">L62/$C62</f>
        <v>7.1721311475409832E-2</v>
      </c>
      <c r="M63" s="34">
        <f t="shared" ref="M63" si="471">M62/$C62</f>
        <v>2.663934426229508E-2</v>
      </c>
      <c r="N63" s="34">
        <f t="shared" ref="N63" si="472">N62/$C62</f>
        <v>0</v>
      </c>
      <c r="O63" s="34">
        <f t="shared" ref="O63" si="473">O62/$C62</f>
        <v>4.0983606557377051E-3</v>
      </c>
      <c r="P63" s="34">
        <f t="shared" ref="P63" si="474">P62/$C62</f>
        <v>0.24795081967213115</v>
      </c>
      <c r="Q63" s="34">
        <f t="shared" ref="Q63" si="475">Q62/$C62</f>
        <v>4.5081967213114756E-2</v>
      </c>
      <c r="R63" s="34">
        <f t="shared" ref="R63" si="476">R62/$C62</f>
        <v>6.1475409836065573E-3</v>
      </c>
      <c r="S63" s="34">
        <f t="shared" ref="S63" si="477">S62/$C62</f>
        <v>4.0983606557377051E-3</v>
      </c>
      <c r="T63" s="34">
        <f t="shared" ref="T63" si="478">T62/$C62</f>
        <v>2.0491803278688526E-3</v>
      </c>
      <c r="U63" s="34">
        <f t="shared" ref="U63" si="479">U62/$C62</f>
        <v>4.0983606557377051E-3</v>
      </c>
      <c r="V63" s="77"/>
    </row>
    <row r="64" spans="1:22" s="28" customFormat="1" ht="18.95" customHeight="1" x14ac:dyDescent="0.25">
      <c r="A64" s="63">
        <v>31</v>
      </c>
      <c r="B64" s="65" t="s">
        <v>68</v>
      </c>
      <c r="C64" s="68">
        <f>SUM(D64:U64)</f>
        <v>123</v>
      </c>
      <c r="D64" s="33">
        <v>27</v>
      </c>
      <c r="E64" s="33">
        <v>1</v>
      </c>
      <c r="F64" s="33">
        <v>12</v>
      </c>
      <c r="G64" s="33">
        <v>1</v>
      </c>
      <c r="H64" s="33">
        <v>0</v>
      </c>
      <c r="I64" s="33">
        <v>1</v>
      </c>
      <c r="J64" s="33">
        <v>0</v>
      </c>
      <c r="K64" s="33">
        <v>26</v>
      </c>
      <c r="L64" s="33">
        <v>5</v>
      </c>
      <c r="M64" s="33">
        <v>1</v>
      </c>
      <c r="N64" s="33">
        <v>0</v>
      </c>
      <c r="O64" s="33">
        <v>0</v>
      </c>
      <c r="P64" s="33">
        <v>40</v>
      </c>
      <c r="Q64" s="33">
        <v>1</v>
      </c>
      <c r="R64" s="33">
        <v>2</v>
      </c>
      <c r="S64" s="33">
        <v>4</v>
      </c>
      <c r="T64" s="33">
        <v>2</v>
      </c>
      <c r="U64" s="33">
        <v>0</v>
      </c>
      <c r="V64" s="77"/>
    </row>
    <row r="65" spans="1:22" s="28" customFormat="1" ht="18.95" customHeight="1" x14ac:dyDescent="0.25">
      <c r="A65" s="64"/>
      <c r="B65" s="65"/>
      <c r="C65" s="68"/>
      <c r="D65" s="34">
        <f>D64/$C64</f>
        <v>0.21951219512195122</v>
      </c>
      <c r="E65" s="34">
        <f t="shared" ref="E65" si="480">E64/$C64</f>
        <v>8.130081300813009E-3</v>
      </c>
      <c r="F65" s="34">
        <f t="shared" ref="F65" si="481">F64/$C64</f>
        <v>9.7560975609756101E-2</v>
      </c>
      <c r="G65" s="34">
        <f t="shared" ref="G65" si="482">G64/$C64</f>
        <v>8.130081300813009E-3</v>
      </c>
      <c r="H65" s="34">
        <f t="shared" ref="H65" si="483">H64/$C64</f>
        <v>0</v>
      </c>
      <c r="I65" s="34">
        <f t="shared" ref="I65" si="484">I64/$C64</f>
        <v>8.130081300813009E-3</v>
      </c>
      <c r="J65" s="34">
        <f t="shared" ref="J65" si="485">J64/$C64</f>
        <v>0</v>
      </c>
      <c r="K65" s="34">
        <f t="shared" ref="K65" si="486">K64/$C64</f>
        <v>0.21138211382113822</v>
      </c>
      <c r="L65" s="34">
        <f t="shared" ref="L65" si="487">L64/$C64</f>
        <v>4.065040650406504E-2</v>
      </c>
      <c r="M65" s="34">
        <f t="shared" ref="M65" si="488">M64/$C64</f>
        <v>8.130081300813009E-3</v>
      </c>
      <c r="N65" s="34">
        <f t="shared" ref="N65" si="489">N64/$C64</f>
        <v>0</v>
      </c>
      <c r="O65" s="34">
        <f t="shared" ref="O65" si="490">O64/$C64</f>
        <v>0</v>
      </c>
      <c r="P65" s="34">
        <f t="shared" ref="P65" si="491">P64/$C64</f>
        <v>0.32520325203252032</v>
      </c>
      <c r="Q65" s="34">
        <f t="shared" ref="Q65" si="492">Q64/$C64</f>
        <v>8.130081300813009E-3</v>
      </c>
      <c r="R65" s="34">
        <f t="shared" ref="R65" si="493">R64/$C64</f>
        <v>1.6260162601626018E-2</v>
      </c>
      <c r="S65" s="34">
        <f t="shared" ref="S65" si="494">S64/$C64</f>
        <v>3.2520325203252036E-2</v>
      </c>
      <c r="T65" s="34">
        <f t="shared" ref="T65" si="495">T64/$C64</f>
        <v>1.6260162601626018E-2</v>
      </c>
      <c r="U65" s="34">
        <f t="shared" ref="U65" si="496">U64/$C64</f>
        <v>0</v>
      </c>
      <c r="V65" s="77"/>
    </row>
    <row r="66" spans="1:22" s="28" customFormat="1" ht="18.95" customHeight="1" x14ac:dyDescent="0.25">
      <c r="A66" s="63">
        <v>32</v>
      </c>
      <c r="B66" s="65" t="s">
        <v>28</v>
      </c>
      <c r="C66" s="68">
        <f>SUM(D66:U66)</f>
        <v>349</v>
      </c>
      <c r="D66" s="33">
        <v>91</v>
      </c>
      <c r="E66" s="33">
        <v>0</v>
      </c>
      <c r="F66" s="33">
        <v>31</v>
      </c>
      <c r="G66" s="33">
        <v>0</v>
      </c>
      <c r="H66" s="33">
        <v>0</v>
      </c>
      <c r="I66" s="33">
        <v>7</v>
      </c>
      <c r="J66" s="33">
        <v>0</v>
      </c>
      <c r="K66" s="33">
        <v>84</v>
      </c>
      <c r="L66" s="33">
        <v>45</v>
      </c>
      <c r="M66" s="33">
        <v>9</v>
      </c>
      <c r="N66" s="33">
        <v>1</v>
      </c>
      <c r="O66" s="33">
        <v>0</v>
      </c>
      <c r="P66" s="33">
        <v>69</v>
      </c>
      <c r="Q66" s="33">
        <v>9</v>
      </c>
      <c r="R66" s="33">
        <v>0</v>
      </c>
      <c r="S66" s="33">
        <v>0</v>
      </c>
      <c r="T66" s="33">
        <v>0</v>
      </c>
      <c r="U66" s="33">
        <v>3</v>
      </c>
      <c r="V66" s="77"/>
    </row>
    <row r="67" spans="1:22" s="28" customFormat="1" ht="18.95" customHeight="1" x14ac:dyDescent="0.25">
      <c r="A67" s="64"/>
      <c r="B67" s="65"/>
      <c r="C67" s="68"/>
      <c r="D67" s="34">
        <f>D66/$C66</f>
        <v>0.26074498567335241</v>
      </c>
      <c r="E67" s="34">
        <f t="shared" ref="E67" si="497">E66/$C66</f>
        <v>0</v>
      </c>
      <c r="F67" s="34">
        <f t="shared" ref="F67" si="498">F66/$C66</f>
        <v>8.882521489971347E-2</v>
      </c>
      <c r="G67" s="34">
        <f t="shared" ref="G67" si="499">G66/$C66</f>
        <v>0</v>
      </c>
      <c r="H67" s="34">
        <f t="shared" ref="H67" si="500">H66/$C66</f>
        <v>0</v>
      </c>
      <c r="I67" s="34">
        <f t="shared" ref="I67" si="501">I66/$C66</f>
        <v>2.0057306590257881E-2</v>
      </c>
      <c r="J67" s="34">
        <f t="shared" ref="J67" si="502">J66/$C66</f>
        <v>0</v>
      </c>
      <c r="K67" s="34">
        <f t="shared" ref="K67" si="503">K66/$C66</f>
        <v>0.24068767908309455</v>
      </c>
      <c r="L67" s="34">
        <f t="shared" ref="L67" si="504">L66/$C66</f>
        <v>0.12893982808022922</v>
      </c>
      <c r="M67" s="34">
        <f t="shared" ref="M67" si="505">M66/$C66</f>
        <v>2.5787965616045846E-2</v>
      </c>
      <c r="N67" s="34">
        <f t="shared" ref="N67" si="506">N66/$C66</f>
        <v>2.8653295128939827E-3</v>
      </c>
      <c r="O67" s="34">
        <f t="shared" ref="O67" si="507">O66/$C66</f>
        <v>0</v>
      </c>
      <c r="P67" s="34">
        <f t="shared" ref="P67" si="508">P66/$C66</f>
        <v>0.19770773638968481</v>
      </c>
      <c r="Q67" s="34">
        <f t="shared" ref="Q67" si="509">Q66/$C66</f>
        <v>2.5787965616045846E-2</v>
      </c>
      <c r="R67" s="34">
        <f t="shared" ref="R67" si="510">R66/$C66</f>
        <v>0</v>
      </c>
      <c r="S67" s="34">
        <f t="shared" ref="S67" si="511">S66/$C66</f>
        <v>0</v>
      </c>
      <c r="T67" s="34">
        <f t="shared" ref="T67" si="512">T66/$C66</f>
        <v>0</v>
      </c>
      <c r="U67" s="34">
        <f t="shared" ref="U67" si="513">U66/$C66</f>
        <v>8.5959885386819486E-3</v>
      </c>
      <c r="V67" s="77"/>
    </row>
    <row r="68" spans="1:22" s="28" customFormat="1" ht="18.95" customHeight="1" x14ac:dyDescent="0.25">
      <c r="A68" s="63">
        <v>33</v>
      </c>
      <c r="B68" s="65" t="s">
        <v>29</v>
      </c>
      <c r="C68" s="68">
        <f>SUM(D68:U68)</f>
        <v>685</v>
      </c>
      <c r="D68" s="33">
        <v>209</v>
      </c>
      <c r="E68" s="33">
        <v>0</v>
      </c>
      <c r="F68" s="33">
        <v>56</v>
      </c>
      <c r="G68" s="33">
        <v>0</v>
      </c>
      <c r="H68" s="33">
        <v>5</v>
      </c>
      <c r="I68" s="33">
        <v>11</v>
      </c>
      <c r="J68" s="33">
        <v>0</v>
      </c>
      <c r="K68" s="33">
        <v>110</v>
      </c>
      <c r="L68" s="33">
        <v>59</v>
      </c>
      <c r="M68" s="33">
        <v>21</v>
      </c>
      <c r="N68" s="33">
        <v>1</v>
      </c>
      <c r="O68" s="33">
        <v>4</v>
      </c>
      <c r="P68" s="33">
        <v>174</v>
      </c>
      <c r="Q68" s="33">
        <v>30</v>
      </c>
      <c r="R68" s="33">
        <v>1</v>
      </c>
      <c r="S68" s="33">
        <v>3</v>
      </c>
      <c r="T68" s="33">
        <v>0</v>
      </c>
      <c r="U68" s="33">
        <v>1</v>
      </c>
      <c r="V68" s="77"/>
    </row>
    <row r="69" spans="1:22" s="28" customFormat="1" ht="18.95" customHeight="1" x14ac:dyDescent="0.25">
      <c r="A69" s="64"/>
      <c r="B69" s="65"/>
      <c r="C69" s="68"/>
      <c r="D69" s="34">
        <f>D68/$C68</f>
        <v>0.30510948905109492</v>
      </c>
      <c r="E69" s="34">
        <f t="shared" ref="E69" si="514">E68/$C68</f>
        <v>0</v>
      </c>
      <c r="F69" s="34">
        <f t="shared" ref="F69" si="515">F68/$C68</f>
        <v>8.1751824817518248E-2</v>
      </c>
      <c r="G69" s="34">
        <f t="shared" ref="G69" si="516">G68/$C68</f>
        <v>0</v>
      </c>
      <c r="H69" s="34">
        <f t="shared" ref="H69" si="517">H68/$C68</f>
        <v>7.2992700729927005E-3</v>
      </c>
      <c r="I69" s="34">
        <f t="shared" ref="I69" si="518">I68/$C68</f>
        <v>1.6058394160583942E-2</v>
      </c>
      <c r="J69" s="34">
        <f t="shared" ref="J69" si="519">J68/$C68</f>
        <v>0</v>
      </c>
      <c r="K69" s="34">
        <f t="shared" ref="K69" si="520">K68/$C68</f>
        <v>0.16058394160583941</v>
      </c>
      <c r="L69" s="34">
        <f t="shared" ref="L69" si="521">L68/$C68</f>
        <v>8.6131386861313872E-2</v>
      </c>
      <c r="M69" s="34">
        <f t="shared" ref="M69" si="522">M68/$C68</f>
        <v>3.0656934306569343E-2</v>
      </c>
      <c r="N69" s="34">
        <f t="shared" ref="N69" si="523">N68/$C68</f>
        <v>1.4598540145985401E-3</v>
      </c>
      <c r="O69" s="34">
        <f t="shared" ref="O69" si="524">O68/$C68</f>
        <v>5.8394160583941602E-3</v>
      </c>
      <c r="P69" s="34">
        <f t="shared" ref="P69" si="525">P68/$C68</f>
        <v>0.25401459854014596</v>
      </c>
      <c r="Q69" s="34">
        <f t="shared" ref="Q69" si="526">Q68/$C68</f>
        <v>4.3795620437956206E-2</v>
      </c>
      <c r="R69" s="34">
        <f t="shared" ref="R69" si="527">R68/$C68</f>
        <v>1.4598540145985401E-3</v>
      </c>
      <c r="S69" s="34">
        <f t="shared" ref="S69" si="528">S68/$C68</f>
        <v>4.3795620437956208E-3</v>
      </c>
      <c r="T69" s="34">
        <f t="shared" ref="T69" si="529">T68/$C68</f>
        <v>0</v>
      </c>
      <c r="U69" s="34">
        <f t="shared" ref="U69" si="530">U68/$C68</f>
        <v>1.4598540145985401E-3</v>
      </c>
      <c r="V69" s="77"/>
    </row>
    <row r="70" spans="1:22" s="28" customFormat="1" ht="18.95" customHeight="1" x14ac:dyDescent="0.25">
      <c r="A70" s="66">
        <v>34</v>
      </c>
      <c r="B70" s="65" t="s">
        <v>29</v>
      </c>
      <c r="C70" s="68">
        <f>SUM(D70:U70)</f>
        <v>558</v>
      </c>
      <c r="D70" s="33">
        <v>165</v>
      </c>
      <c r="E70" s="33">
        <v>0</v>
      </c>
      <c r="F70" s="33">
        <v>67</v>
      </c>
      <c r="G70" s="33">
        <v>1</v>
      </c>
      <c r="H70" s="33">
        <v>3</v>
      </c>
      <c r="I70" s="33">
        <v>9</v>
      </c>
      <c r="J70" s="33">
        <v>0</v>
      </c>
      <c r="K70" s="33">
        <v>78</v>
      </c>
      <c r="L70" s="33">
        <v>39</v>
      </c>
      <c r="M70" s="33">
        <v>24</v>
      </c>
      <c r="N70" s="33">
        <v>0</v>
      </c>
      <c r="O70" s="33">
        <v>2</v>
      </c>
      <c r="P70" s="33">
        <v>156</v>
      </c>
      <c r="Q70" s="33">
        <v>11</v>
      </c>
      <c r="R70" s="33">
        <v>1</v>
      </c>
      <c r="S70" s="33">
        <v>0</v>
      </c>
      <c r="T70" s="33">
        <v>0</v>
      </c>
      <c r="U70" s="33">
        <v>2</v>
      </c>
      <c r="V70" s="77"/>
    </row>
    <row r="71" spans="1:22" s="28" customFormat="1" ht="18.95" customHeight="1" x14ac:dyDescent="0.25">
      <c r="A71" s="66"/>
      <c r="B71" s="65"/>
      <c r="C71" s="68"/>
      <c r="D71" s="34">
        <f>D70/$C70</f>
        <v>0.29569892473118281</v>
      </c>
      <c r="E71" s="34">
        <f t="shared" ref="E71" si="531">E70/$C70</f>
        <v>0</v>
      </c>
      <c r="F71" s="34">
        <f t="shared" ref="F71" si="532">F70/$C70</f>
        <v>0.12007168458781362</v>
      </c>
      <c r="G71" s="34">
        <f t="shared" ref="G71" si="533">G70/$C70</f>
        <v>1.7921146953405018E-3</v>
      </c>
      <c r="H71" s="34">
        <f t="shared" ref="H71" si="534">H70/$C70</f>
        <v>5.3763440860215058E-3</v>
      </c>
      <c r="I71" s="34">
        <f t="shared" ref="I71" si="535">I70/$C70</f>
        <v>1.6129032258064516E-2</v>
      </c>
      <c r="J71" s="34">
        <f t="shared" ref="J71" si="536">J70/$C70</f>
        <v>0</v>
      </c>
      <c r="K71" s="34">
        <f t="shared" ref="K71" si="537">K70/$C70</f>
        <v>0.13978494623655913</v>
      </c>
      <c r="L71" s="34">
        <f t="shared" ref="L71" si="538">L70/$C70</f>
        <v>6.9892473118279563E-2</v>
      </c>
      <c r="M71" s="34">
        <f t="shared" ref="M71" si="539">M70/$C70</f>
        <v>4.3010752688172046E-2</v>
      </c>
      <c r="N71" s="34">
        <f t="shared" ref="N71" si="540">N70/$C70</f>
        <v>0</v>
      </c>
      <c r="O71" s="34">
        <f t="shared" ref="O71" si="541">O70/$C70</f>
        <v>3.5842293906810036E-3</v>
      </c>
      <c r="P71" s="34">
        <f t="shared" ref="P71" si="542">P70/$C70</f>
        <v>0.27956989247311825</v>
      </c>
      <c r="Q71" s="34">
        <f t="shared" ref="Q71" si="543">Q70/$C70</f>
        <v>1.9713261648745518E-2</v>
      </c>
      <c r="R71" s="34">
        <f t="shared" ref="R71" si="544">R70/$C70</f>
        <v>1.7921146953405018E-3</v>
      </c>
      <c r="S71" s="34">
        <f t="shared" ref="S71" si="545">S70/$C70</f>
        <v>0</v>
      </c>
      <c r="T71" s="34">
        <f t="shared" ref="T71" si="546">T70/$C70</f>
        <v>0</v>
      </c>
      <c r="U71" s="34">
        <f t="shared" ref="U71" si="547">U70/$C70</f>
        <v>3.5842293906810036E-3</v>
      </c>
      <c r="V71" s="77"/>
    </row>
    <row r="72" spans="1:22" s="28" customFormat="1" ht="18.95" customHeight="1" x14ac:dyDescent="0.25">
      <c r="A72" s="66">
        <v>35</v>
      </c>
      <c r="B72" s="65" t="s">
        <v>30</v>
      </c>
      <c r="C72" s="68">
        <f>SUM(D72:U72)</f>
        <v>225</v>
      </c>
      <c r="D72" s="33">
        <v>49</v>
      </c>
      <c r="E72" s="33">
        <v>0</v>
      </c>
      <c r="F72" s="33">
        <v>13</v>
      </c>
      <c r="G72" s="33">
        <v>0</v>
      </c>
      <c r="H72" s="33">
        <v>0</v>
      </c>
      <c r="I72" s="33">
        <v>7</v>
      </c>
      <c r="J72" s="33">
        <v>0</v>
      </c>
      <c r="K72" s="33">
        <v>69</v>
      </c>
      <c r="L72" s="33">
        <v>27</v>
      </c>
      <c r="M72" s="33">
        <v>3</v>
      </c>
      <c r="N72" s="33">
        <v>0</v>
      </c>
      <c r="O72" s="33">
        <v>0</v>
      </c>
      <c r="P72" s="33">
        <v>42</v>
      </c>
      <c r="Q72" s="33">
        <v>4</v>
      </c>
      <c r="R72" s="33">
        <v>4</v>
      </c>
      <c r="S72" s="33">
        <v>1</v>
      </c>
      <c r="T72" s="33">
        <v>0</v>
      </c>
      <c r="U72" s="33">
        <v>6</v>
      </c>
      <c r="V72" s="77"/>
    </row>
    <row r="73" spans="1:22" s="28" customFormat="1" ht="18.95" customHeight="1" x14ac:dyDescent="0.25">
      <c r="A73" s="66"/>
      <c r="B73" s="65"/>
      <c r="C73" s="68"/>
      <c r="D73" s="34">
        <f>D72/$C72</f>
        <v>0.21777777777777776</v>
      </c>
      <c r="E73" s="34">
        <f t="shared" ref="E73" si="548">E72/$C72</f>
        <v>0</v>
      </c>
      <c r="F73" s="34">
        <f t="shared" ref="F73" si="549">F72/$C72</f>
        <v>5.7777777777777775E-2</v>
      </c>
      <c r="G73" s="34">
        <f t="shared" ref="G73" si="550">G72/$C72</f>
        <v>0</v>
      </c>
      <c r="H73" s="34">
        <f t="shared" ref="H73" si="551">H72/$C72</f>
        <v>0</v>
      </c>
      <c r="I73" s="34">
        <f t="shared" ref="I73" si="552">I72/$C72</f>
        <v>3.111111111111111E-2</v>
      </c>
      <c r="J73" s="34">
        <f t="shared" ref="J73" si="553">J72/$C72</f>
        <v>0</v>
      </c>
      <c r="K73" s="34">
        <f t="shared" ref="K73" si="554">K72/$C72</f>
        <v>0.30666666666666664</v>
      </c>
      <c r="L73" s="34">
        <f t="shared" ref="L73" si="555">L72/$C72</f>
        <v>0.12</v>
      </c>
      <c r="M73" s="34">
        <f t="shared" ref="M73" si="556">M72/$C72</f>
        <v>1.3333333333333334E-2</v>
      </c>
      <c r="N73" s="34">
        <f t="shared" ref="N73" si="557">N72/$C72</f>
        <v>0</v>
      </c>
      <c r="O73" s="34">
        <f t="shared" ref="O73" si="558">O72/$C72</f>
        <v>0</v>
      </c>
      <c r="P73" s="34">
        <f t="shared" ref="P73" si="559">P72/$C72</f>
        <v>0.18666666666666668</v>
      </c>
      <c r="Q73" s="34">
        <f t="shared" ref="Q73" si="560">Q72/$C72</f>
        <v>1.7777777777777778E-2</v>
      </c>
      <c r="R73" s="34">
        <f t="shared" ref="R73" si="561">R72/$C72</f>
        <v>1.7777777777777778E-2</v>
      </c>
      <c r="S73" s="34">
        <f t="shared" ref="S73" si="562">S72/$C72</f>
        <v>4.4444444444444444E-3</v>
      </c>
      <c r="T73" s="34">
        <f t="shared" ref="T73" si="563">T72/$C72</f>
        <v>0</v>
      </c>
      <c r="U73" s="34">
        <f t="shared" ref="U73" si="564">U72/$C72</f>
        <v>2.6666666666666668E-2</v>
      </c>
      <c r="V73" s="77"/>
    </row>
    <row r="74" spans="1:22" s="28" customFormat="1" ht="18.95" customHeight="1" x14ac:dyDescent="0.25">
      <c r="A74" s="66">
        <v>36</v>
      </c>
      <c r="B74" s="65" t="s">
        <v>25</v>
      </c>
      <c r="C74" s="68">
        <f>SUM(D74:U74)</f>
        <v>646</v>
      </c>
      <c r="D74" s="33">
        <v>168</v>
      </c>
      <c r="E74" s="33">
        <v>1</v>
      </c>
      <c r="F74" s="33">
        <v>49</v>
      </c>
      <c r="G74" s="33">
        <v>0</v>
      </c>
      <c r="H74" s="33">
        <v>4</v>
      </c>
      <c r="I74" s="33">
        <v>16</v>
      </c>
      <c r="J74" s="33">
        <v>0</v>
      </c>
      <c r="K74" s="33">
        <v>106</v>
      </c>
      <c r="L74" s="33">
        <v>46</v>
      </c>
      <c r="M74" s="33">
        <v>26</v>
      </c>
      <c r="N74" s="33">
        <v>3</v>
      </c>
      <c r="O74" s="33">
        <v>3</v>
      </c>
      <c r="P74" s="33">
        <v>193</v>
      </c>
      <c r="Q74" s="33">
        <v>25</v>
      </c>
      <c r="R74" s="33">
        <v>3</v>
      </c>
      <c r="S74" s="33">
        <v>1</v>
      </c>
      <c r="T74" s="33">
        <v>1</v>
      </c>
      <c r="U74" s="33">
        <v>1</v>
      </c>
      <c r="V74" s="77"/>
    </row>
    <row r="75" spans="1:22" s="28" customFormat="1" ht="18.95" customHeight="1" x14ac:dyDescent="0.25">
      <c r="A75" s="66"/>
      <c r="B75" s="65"/>
      <c r="C75" s="68"/>
      <c r="D75" s="34">
        <f>D74/$C74</f>
        <v>0.26006191950464397</v>
      </c>
      <c r="E75" s="34">
        <f t="shared" ref="E75" si="565">E74/$C74</f>
        <v>1.5479876160990713E-3</v>
      </c>
      <c r="F75" s="34">
        <f t="shared" ref="F75" si="566">F74/$C74</f>
        <v>7.5851393188854491E-2</v>
      </c>
      <c r="G75" s="34">
        <f t="shared" ref="G75" si="567">G74/$C74</f>
        <v>0</v>
      </c>
      <c r="H75" s="34">
        <f t="shared" ref="H75" si="568">H74/$C74</f>
        <v>6.1919504643962852E-3</v>
      </c>
      <c r="I75" s="34">
        <f t="shared" ref="I75" si="569">I74/$C74</f>
        <v>2.4767801857585141E-2</v>
      </c>
      <c r="J75" s="34">
        <f t="shared" ref="J75" si="570">J74/$C74</f>
        <v>0</v>
      </c>
      <c r="K75" s="34">
        <f t="shared" ref="K75" si="571">K74/$C74</f>
        <v>0.16408668730650156</v>
      </c>
      <c r="L75" s="34">
        <f t="shared" ref="L75" si="572">L74/$C74</f>
        <v>7.1207430340557279E-2</v>
      </c>
      <c r="M75" s="34">
        <f t="shared" ref="M75" si="573">M74/$C74</f>
        <v>4.0247678018575851E-2</v>
      </c>
      <c r="N75" s="34">
        <f t="shared" ref="N75" si="574">N74/$C74</f>
        <v>4.6439628482972135E-3</v>
      </c>
      <c r="O75" s="34">
        <f t="shared" ref="O75" si="575">O74/$C74</f>
        <v>4.6439628482972135E-3</v>
      </c>
      <c r="P75" s="34">
        <f t="shared" ref="P75" si="576">P74/$C74</f>
        <v>0.29876160990712075</v>
      </c>
      <c r="Q75" s="34">
        <f t="shared" ref="Q75" si="577">Q74/$C74</f>
        <v>3.8699690402476783E-2</v>
      </c>
      <c r="R75" s="34">
        <f t="shared" ref="R75" si="578">R74/$C74</f>
        <v>4.6439628482972135E-3</v>
      </c>
      <c r="S75" s="34">
        <f t="shared" ref="S75" si="579">S74/$C74</f>
        <v>1.5479876160990713E-3</v>
      </c>
      <c r="T75" s="34">
        <f t="shared" ref="T75" si="580">T74/$C74</f>
        <v>1.5479876160990713E-3</v>
      </c>
      <c r="U75" s="34">
        <f t="shared" ref="U75" si="581">U74/$C74</f>
        <v>1.5479876160990713E-3</v>
      </c>
      <c r="V75" s="77"/>
    </row>
    <row r="76" spans="1:22" s="28" customFormat="1" ht="18.95" customHeight="1" x14ac:dyDescent="0.25">
      <c r="A76" s="66">
        <v>37</v>
      </c>
      <c r="B76" s="65" t="s">
        <v>25</v>
      </c>
      <c r="C76" s="68">
        <f>SUM(D76:U76)</f>
        <v>620</v>
      </c>
      <c r="D76" s="33">
        <v>176</v>
      </c>
      <c r="E76" s="33">
        <v>3</v>
      </c>
      <c r="F76" s="33">
        <v>58</v>
      </c>
      <c r="G76" s="33">
        <v>0</v>
      </c>
      <c r="H76" s="33">
        <v>4</v>
      </c>
      <c r="I76" s="33">
        <v>22</v>
      </c>
      <c r="J76" s="33">
        <v>1</v>
      </c>
      <c r="K76" s="33">
        <v>114</v>
      </c>
      <c r="L76" s="33">
        <v>33</v>
      </c>
      <c r="M76" s="33">
        <v>13</v>
      </c>
      <c r="N76" s="33">
        <v>2</v>
      </c>
      <c r="O76" s="33">
        <v>2</v>
      </c>
      <c r="P76" s="33">
        <v>152</v>
      </c>
      <c r="Q76" s="33">
        <v>27</v>
      </c>
      <c r="R76" s="33">
        <v>6</v>
      </c>
      <c r="S76" s="33">
        <v>1</v>
      </c>
      <c r="T76" s="33">
        <v>1</v>
      </c>
      <c r="U76" s="33">
        <v>5</v>
      </c>
      <c r="V76" s="77"/>
    </row>
    <row r="77" spans="1:22" s="28" customFormat="1" ht="18.95" customHeight="1" x14ac:dyDescent="0.25">
      <c r="A77" s="66"/>
      <c r="B77" s="65"/>
      <c r="C77" s="68"/>
      <c r="D77" s="34">
        <f>D76/$C76</f>
        <v>0.28387096774193549</v>
      </c>
      <c r="E77" s="34">
        <f t="shared" ref="E77" si="582">E76/$C76</f>
        <v>4.8387096774193551E-3</v>
      </c>
      <c r="F77" s="34">
        <f t="shared" ref="F77" si="583">F76/$C76</f>
        <v>9.3548387096774197E-2</v>
      </c>
      <c r="G77" s="34">
        <f t="shared" ref="G77" si="584">G76/$C76</f>
        <v>0</v>
      </c>
      <c r="H77" s="34">
        <f t="shared" ref="H77" si="585">H76/$C76</f>
        <v>6.4516129032258064E-3</v>
      </c>
      <c r="I77" s="34">
        <f t="shared" ref="I77" si="586">I76/$C76</f>
        <v>3.5483870967741936E-2</v>
      </c>
      <c r="J77" s="34">
        <f t="shared" ref="J77" si="587">J76/$C76</f>
        <v>1.6129032258064516E-3</v>
      </c>
      <c r="K77" s="34">
        <f t="shared" ref="K77" si="588">K76/$C76</f>
        <v>0.18387096774193548</v>
      </c>
      <c r="L77" s="34">
        <f t="shared" ref="L77" si="589">L76/$C76</f>
        <v>5.32258064516129E-2</v>
      </c>
      <c r="M77" s="34">
        <f t="shared" ref="M77" si="590">M76/$C76</f>
        <v>2.0967741935483872E-2</v>
      </c>
      <c r="N77" s="34">
        <f t="shared" ref="N77" si="591">N76/$C76</f>
        <v>3.2258064516129032E-3</v>
      </c>
      <c r="O77" s="34">
        <f t="shared" ref="O77" si="592">O76/$C76</f>
        <v>3.2258064516129032E-3</v>
      </c>
      <c r="P77" s="34">
        <f t="shared" ref="P77" si="593">P76/$C76</f>
        <v>0.24516129032258063</v>
      </c>
      <c r="Q77" s="34">
        <f t="shared" ref="Q77" si="594">Q76/$C76</f>
        <v>4.3548387096774194E-2</v>
      </c>
      <c r="R77" s="34">
        <f t="shared" ref="R77" si="595">R76/$C76</f>
        <v>9.6774193548387101E-3</v>
      </c>
      <c r="S77" s="34">
        <f t="shared" ref="S77" si="596">S76/$C76</f>
        <v>1.6129032258064516E-3</v>
      </c>
      <c r="T77" s="34">
        <f t="shared" ref="T77" si="597">T76/$C76</f>
        <v>1.6129032258064516E-3</v>
      </c>
      <c r="U77" s="34">
        <f t="shared" ref="U77" si="598">U76/$C76</f>
        <v>8.0645161290322578E-3</v>
      </c>
      <c r="V77" s="77"/>
    </row>
    <row r="78" spans="1:22" s="28" customFormat="1" ht="18.95" customHeight="1" x14ac:dyDescent="0.25">
      <c r="A78" s="66">
        <v>38</v>
      </c>
      <c r="B78" s="65" t="s">
        <v>31</v>
      </c>
      <c r="C78" s="68">
        <f>SUM(D78:U78)</f>
        <v>530</v>
      </c>
      <c r="D78" s="33">
        <v>187</v>
      </c>
      <c r="E78" s="33">
        <v>1</v>
      </c>
      <c r="F78" s="33">
        <v>21</v>
      </c>
      <c r="G78" s="33">
        <v>1</v>
      </c>
      <c r="H78" s="33">
        <v>5</v>
      </c>
      <c r="I78" s="33">
        <v>14</v>
      </c>
      <c r="J78" s="33">
        <v>1</v>
      </c>
      <c r="K78" s="33">
        <v>97</v>
      </c>
      <c r="L78" s="33">
        <v>31</v>
      </c>
      <c r="M78" s="33">
        <v>14</v>
      </c>
      <c r="N78" s="33">
        <v>2</v>
      </c>
      <c r="O78" s="33">
        <v>0</v>
      </c>
      <c r="P78" s="33">
        <v>125</v>
      </c>
      <c r="Q78" s="33">
        <v>22</v>
      </c>
      <c r="R78" s="33">
        <v>1</v>
      </c>
      <c r="S78" s="33">
        <v>4</v>
      </c>
      <c r="T78" s="33">
        <v>1</v>
      </c>
      <c r="U78" s="33">
        <v>3</v>
      </c>
      <c r="V78" s="77"/>
    </row>
    <row r="79" spans="1:22" s="28" customFormat="1" ht="18.95" customHeight="1" x14ac:dyDescent="0.25">
      <c r="A79" s="66"/>
      <c r="B79" s="65"/>
      <c r="C79" s="68"/>
      <c r="D79" s="34">
        <f>D78/$C78</f>
        <v>0.35283018867924526</v>
      </c>
      <c r="E79" s="34">
        <f t="shared" ref="E79" si="599">E78/$C78</f>
        <v>1.8867924528301887E-3</v>
      </c>
      <c r="F79" s="34">
        <f t="shared" ref="F79" si="600">F78/$C78</f>
        <v>3.962264150943396E-2</v>
      </c>
      <c r="G79" s="34">
        <f t="shared" ref="G79" si="601">G78/$C78</f>
        <v>1.8867924528301887E-3</v>
      </c>
      <c r="H79" s="34">
        <f t="shared" ref="H79" si="602">H78/$C78</f>
        <v>9.433962264150943E-3</v>
      </c>
      <c r="I79" s="34">
        <f t="shared" ref="I79" si="603">I78/$C78</f>
        <v>2.6415094339622643E-2</v>
      </c>
      <c r="J79" s="34">
        <f t="shared" ref="J79" si="604">J78/$C78</f>
        <v>1.8867924528301887E-3</v>
      </c>
      <c r="K79" s="34">
        <f t="shared" ref="K79" si="605">K78/$C78</f>
        <v>0.18301886792452829</v>
      </c>
      <c r="L79" s="34">
        <f t="shared" ref="L79" si="606">L78/$C78</f>
        <v>5.849056603773585E-2</v>
      </c>
      <c r="M79" s="34">
        <f t="shared" ref="M79" si="607">M78/$C78</f>
        <v>2.6415094339622643E-2</v>
      </c>
      <c r="N79" s="34">
        <f t="shared" ref="N79" si="608">N78/$C78</f>
        <v>3.7735849056603774E-3</v>
      </c>
      <c r="O79" s="34">
        <f t="shared" ref="O79" si="609">O78/$C78</f>
        <v>0</v>
      </c>
      <c r="P79" s="34">
        <f t="shared" ref="P79" si="610">P78/$C78</f>
        <v>0.23584905660377359</v>
      </c>
      <c r="Q79" s="34">
        <f t="shared" ref="Q79" si="611">Q78/$C78</f>
        <v>4.1509433962264149E-2</v>
      </c>
      <c r="R79" s="34">
        <f t="shared" ref="R79" si="612">R78/$C78</f>
        <v>1.8867924528301887E-3</v>
      </c>
      <c r="S79" s="34">
        <f t="shared" ref="S79" si="613">S78/$C78</f>
        <v>7.5471698113207548E-3</v>
      </c>
      <c r="T79" s="34">
        <f t="shared" ref="T79" si="614">T78/$C78</f>
        <v>1.8867924528301887E-3</v>
      </c>
      <c r="U79" s="34">
        <f t="shared" ref="U79" si="615">U78/$C78</f>
        <v>5.6603773584905656E-3</v>
      </c>
      <c r="V79" s="77"/>
    </row>
    <row r="80" spans="1:22" s="28" customFormat="1" ht="18.95" customHeight="1" x14ac:dyDescent="0.25">
      <c r="A80" s="66">
        <v>39</v>
      </c>
      <c r="B80" s="65" t="s">
        <v>31</v>
      </c>
      <c r="C80" s="68">
        <f>SUM(D80:U80)</f>
        <v>569</v>
      </c>
      <c r="D80" s="33">
        <v>217</v>
      </c>
      <c r="E80" s="33">
        <v>2</v>
      </c>
      <c r="F80" s="33">
        <v>26</v>
      </c>
      <c r="G80" s="33">
        <v>0</v>
      </c>
      <c r="H80" s="33">
        <v>2</v>
      </c>
      <c r="I80" s="33">
        <v>11</v>
      </c>
      <c r="J80" s="33">
        <v>0</v>
      </c>
      <c r="K80" s="33">
        <v>108</v>
      </c>
      <c r="L80" s="33">
        <v>30</v>
      </c>
      <c r="M80" s="33">
        <v>10</v>
      </c>
      <c r="N80" s="33">
        <v>4</v>
      </c>
      <c r="O80" s="33">
        <v>2</v>
      </c>
      <c r="P80" s="33">
        <v>138</v>
      </c>
      <c r="Q80" s="33">
        <v>14</v>
      </c>
      <c r="R80" s="33">
        <v>0</v>
      </c>
      <c r="S80" s="33">
        <v>1</v>
      </c>
      <c r="T80" s="33">
        <v>0</v>
      </c>
      <c r="U80" s="33">
        <v>4</v>
      </c>
      <c r="V80" s="77"/>
    </row>
    <row r="81" spans="1:22" s="28" customFormat="1" ht="18.95" customHeight="1" x14ac:dyDescent="0.25">
      <c r="A81" s="66"/>
      <c r="B81" s="65"/>
      <c r="C81" s="68"/>
      <c r="D81" s="34">
        <f>D80/$C80</f>
        <v>0.38137082601054484</v>
      </c>
      <c r="E81" s="34">
        <f t="shared" ref="E81" si="616">E80/$C80</f>
        <v>3.5149384885764497E-3</v>
      </c>
      <c r="F81" s="34">
        <f t="shared" ref="F81" si="617">F80/$C80</f>
        <v>4.5694200351493852E-2</v>
      </c>
      <c r="G81" s="34">
        <f t="shared" ref="G81" si="618">G80/$C80</f>
        <v>0</v>
      </c>
      <c r="H81" s="34">
        <f t="shared" ref="H81" si="619">H80/$C80</f>
        <v>3.5149384885764497E-3</v>
      </c>
      <c r="I81" s="34">
        <f t="shared" ref="I81" si="620">I80/$C80</f>
        <v>1.9332161687170474E-2</v>
      </c>
      <c r="J81" s="34">
        <f t="shared" ref="J81" si="621">J80/$C80</f>
        <v>0</v>
      </c>
      <c r="K81" s="34">
        <f t="shared" ref="K81" si="622">K80/$C80</f>
        <v>0.18980667838312829</v>
      </c>
      <c r="L81" s="34">
        <f t="shared" ref="L81" si="623">L80/$C80</f>
        <v>5.272407732864675E-2</v>
      </c>
      <c r="M81" s="34">
        <f t="shared" ref="M81" si="624">M80/$C80</f>
        <v>1.7574692442882251E-2</v>
      </c>
      <c r="N81" s="34">
        <f t="shared" ref="N81" si="625">N80/$C80</f>
        <v>7.0298769771528994E-3</v>
      </c>
      <c r="O81" s="34">
        <f t="shared" ref="O81" si="626">O80/$C80</f>
        <v>3.5149384885764497E-3</v>
      </c>
      <c r="P81" s="34">
        <f t="shared" ref="P81" si="627">P80/$C80</f>
        <v>0.24253075571177504</v>
      </c>
      <c r="Q81" s="34">
        <f t="shared" ref="Q81" si="628">Q80/$C80</f>
        <v>2.4604569420035149E-2</v>
      </c>
      <c r="R81" s="34">
        <f t="shared" ref="R81" si="629">R80/$C80</f>
        <v>0</v>
      </c>
      <c r="S81" s="34">
        <f t="shared" ref="S81" si="630">S80/$C80</f>
        <v>1.7574692442882249E-3</v>
      </c>
      <c r="T81" s="34">
        <f t="shared" ref="T81" si="631">T80/$C80</f>
        <v>0</v>
      </c>
      <c r="U81" s="34">
        <f t="shared" ref="U81" si="632">U80/$C80</f>
        <v>7.0298769771528994E-3</v>
      </c>
      <c r="V81" s="77"/>
    </row>
    <row r="82" spans="1:22" s="28" customFormat="1" ht="18.95" customHeight="1" x14ac:dyDescent="0.25">
      <c r="A82" s="66">
        <v>40</v>
      </c>
      <c r="B82" s="65" t="s">
        <v>32</v>
      </c>
      <c r="C82" s="68">
        <f>SUM(D82:U82)</f>
        <v>523</v>
      </c>
      <c r="D82" s="33">
        <v>161</v>
      </c>
      <c r="E82" s="33">
        <v>0</v>
      </c>
      <c r="F82" s="33">
        <v>30</v>
      </c>
      <c r="G82" s="33">
        <v>1</v>
      </c>
      <c r="H82" s="33">
        <v>0</v>
      </c>
      <c r="I82" s="33">
        <v>5</v>
      </c>
      <c r="J82" s="33">
        <v>0</v>
      </c>
      <c r="K82" s="33">
        <v>103</v>
      </c>
      <c r="L82" s="33">
        <v>32</v>
      </c>
      <c r="M82" s="33">
        <v>39</v>
      </c>
      <c r="N82" s="33">
        <v>1</v>
      </c>
      <c r="O82" s="33">
        <v>5</v>
      </c>
      <c r="P82" s="33">
        <v>121</v>
      </c>
      <c r="Q82" s="33">
        <v>16</v>
      </c>
      <c r="R82" s="33">
        <v>0</v>
      </c>
      <c r="S82" s="33">
        <v>4</v>
      </c>
      <c r="T82" s="33">
        <v>2</v>
      </c>
      <c r="U82" s="33">
        <v>3</v>
      </c>
      <c r="V82" s="77"/>
    </row>
    <row r="83" spans="1:22" s="28" customFormat="1" ht="18.95" customHeight="1" x14ac:dyDescent="0.25">
      <c r="A83" s="66"/>
      <c r="B83" s="65"/>
      <c r="C83" s="68"/>
      <c r="D83" s="34">
        <f>D82/$C82</f>
        <v>0.30783938814531547</v>
      </c>
      <c r="E83" s="34">
        <f t="shared" ref="E83" si="633">E82/$C82</f>
        <v>0</v>
      </c>
      <c r="F83" s="34">
        <f t="shared" ref="F83" si="634">F82/$C82</f>
        <v>5.736137667304015E-2</v>
      </c>
      <c r="G83" s="34">
        <f t="shared" ref="G83" si="635">G82/$C82</f>
        <v>1.9120458891013384E-3</v>
      </c>
      <c r="H83" s="34">
        <f t="shared" ref="H83" si="636">H82/$C82</f>
        <v>0</v>
      </c>
      <c r="I83" s="34">
        <f t="shared" ref="I83" si="637">I82/$C82</f>
        <v>9.5602294455066923E-3</v>
      </c>
      <c r="J83" s="34">
        <f t="shared" ref="J83" si="638">J82/$C82</f>
        <v>0</v>
      </c>
      <c r="K83" s="34">
        <f t="shared" ref="K83" si="639">K82/$C82</f>
        <v>0.19694072657743786</v>
      </c>
      <c r="L83" s="34">
        <f t="shared" ref="L83" si="640">L82/$C82</f>
        <v>6.1185468451242828E-2</v>
      </c>
      <c r="M83" s="34">
        <f t="shared" ref="M83" si="641">M82/$C82</f>
        <v>7.4569789674952203E-2</v>
      </c>
      <c r="N83" s="34">
        <f t="shared" ref="N83" si="642">N82/$C82</f>
        <v>1.9120458891013384E-3</v>
      </c>
      <c r="O83" s="34">
        <f t="shared" ref="O83" si="643">O82/$C82</f>
        <v>9.5602294455066923E-3</v>
      </c>
      <c r="P83" s="34">
        <f t="shared" ref="P83" si="644">P82/$C82</f>
        <v>0.23135755258126195</v>
      </c>
      <c r="Q83" s="34">
        <f t="shared" ref="Q83" si="645">Q82/$C82</f>
        <v>3.0592734225621414E-2</v>
      </c>
      <c r="R83" s="34">
        <f t="shared" ref="R83" si="646">R82/$C82</f>
        <v>0</v>
      </c>
      <c r="S83" s="34">
        <f t="shared" ref="S83" si="647">S82/$C82</f>
        <v>7.6481835564053535E-3</v>
      </c>
      <c r="T83" s="34">
        <f t="shared" ref="T83" si="648">T82/$C82</f>
        <v>3.8240917782026767E-3</v>
      </c>
      <c r="U83" s="34">
        <f t="shared" ref="U83" si="649">U82/$C82</f>
        <v>5.7361376673040155E-3</v>
      </c>
      <c r="V83" s="77"/>
    </row>
    <row r="84" spans="1:22" s="28" customFormat="1" ht="18.95" customHeight="1" x14ac:dyDescent="0.25">
      <c r="A84" s="66">
        <v>41</v>
      </c>
      <c r="B84" s="65" t="s">
        <v>32</v>
      </c>
      <c r="C84" s="68">
        <f>SUM(D84:U84)</f>
        <v>569</v>
      </c>
      <c r="D84" s="33">
        <v>196</v>
      </c>
      <c r="E84" s="33">
        <v>2</v>
      </c>
      <c r="F84" s="33">
        <v>23</v>
      </c>
      <c r="G84" s="33">
        <v>0</v>
      </c>
      <c r="H84" s="33">
        <v>0</v>
      </c>
      <c r="I84" s="33">
        <v>18</v>
      </c>
      <c r="J84" s="33">
        <v>2</v>
      </c>
      <c r="K84" s="33">
        <v>98</v>
      </c>
      <c r="L84" s="33">
        <v>30</v>
      </c>
      <c r="M84" s="33">
        <v>26</v>
      </c>
      <c r="N84" s="33">
        <v>0</v>
      </c>
      <c r="O84" s="33">
        <v>2</v>
      </c>
      <c r="P84" s="33">
        <v>147</v>
      </c>
      <c r="Q84" s="33">
        <v>21</v>
      </c>
      <c r="R84" s="33">
        <v>0</v>
      </c>
      <c r="S84" s="33">
        <v>2</v>
      </c>
      <c r="T84" s="33">
        <v>2</v>
      </c>
      <c r="U84" s="33">
        <v>0</v>
      </c>
      <c r="V84" s="77"/>
    </row>
    <row r="85" spans="1:22" s="28" customFormat="1" ht="18.95" customHeight="1" x14ac:dyDescent="0.25">
      <c r="A85" s="66"/>
      <c r="B85" s="65"/>
      <c r="C85" s="68"/>
      <c r="D85" s="34">
        <f>D84/$C84</f>
        <v>0.3444639718804921</v>
      </c>
      <c r="E85" s="34">
        <f t="shared" ref="E85" si="650">E84/$C84</f>
        <v>3.5149384885764497E-3</v>
      </c>
      <c r="F85" s="34">
        <f t="shared" ref="F85" si="651">F84/$C84</f>
        <v>4.0421792618629174E-2</v>
      </c>
      <c r="G85" s="34">
        <f t="shared" ref="G85" si="652">G84/$C84</f>
        <v>0</v>
      </c>
      <c r="H85" s="34">
        <f t="shared" ref="H85" si="653">H84/$C84</f>
        <v>0</v>
      </c>
      <c r="I85" s="34">
        <f t="shared" ref="I85" si="654">I84/$C84</f>
        <v>3.163444639718805E-2</v>
      </c>
      <c r="J85" s="34">
        <f t="shared" ref="J85" si="655">J84/$C84</f>
        <v>3.5149384885764497E-3</v>
      </c>
      <c r="K85" s="34">
        <f t="shared" ref="K85" si="656">K84/$C84</f>
        <v>0.17223198594024605</v>
      </c>
      <c r="L85" s="34">
        <f t="shared" ref="L85" si="657">L84/$C84</f>
        <v>5.272407732864675E-2</v>
      </c>
      <c r="M85" s="34">
        <f t="shared" ref="M85" si="658">M84/$C84</f>
        <v>4.5694200351493852E-2</v>
      </c>
      <c r="N85" s="34">
        <f t="shared" ref="N85" si="659">N84/$C84</f>
        <v>0</v>
      </c>
      <c r="O85" s="34">
        <f t="shared" ref="O85" si="660">O84/$C84</f>
        <v>3.5149384885764497E-3</v>
      </c>
      <c r="P85" s="34">
        <f t="shared" ref="P85" si="661">P84/$C84</f>
        <v>0.25834797891036909</v>
      </c>
      <c r="Q85" s="34">
        <f t="shared" ref="Q85" si="662">Q84/$C84</f>
        <v>3.6906854130052721E-2</v>
      </c>
      <c r="R85" s="34">
        <f t="shared" ref="R85" si="663">R84/$C84</f>
        <v>0</v>
      </c>
      <c r="S85" s="34">
        <f t="shared" ref="S85" si="664">S84/$C84</f>
        <v>3.5149384885764497E-3</v>
      </c>
      <c r="T85" s="34">
        <f t="shared" ref="T85" si="665">T84/$C84</f>
        <v>3.5149384885764497E-3</v>
      </c>
      <c r="U85" s="34">
        <f t="shared" ref="U85" si="666">U84/$C84</f>
        <v>0</v>
      </c>
      <c r="V85" s="77"/>
    </row>
    <row r="86" spans="1:22" s="28" customFormat="1" ht="18.95" customHeight="1" x14ac:dyDescent="0.25">
      <c r="A86" s="66">
        <v>42</v>
      </c>
      <c r="B86" s="65" t="s">
        <v>33</v>
      </c>
      <c r="C86" s="68">
        <f>SUM(D86:U86)</f>
        <v>421</v>
      </c>
      <c r="D86" s="33">
        <v>158</v>
      </c>
      <c r="E86" s="33">
        <v>0</v>
      </c>
      <c r="F86" s="33">
        <v>17</v>
      </c>
      <c r="G86" s="33">
        <v>0</v>
      </c>
      <c r="H86" s="33">
        <v>0</v>
      </c>
      <c r="I86" s="33">
        <v>10</v>
      </c>
      <c r="J86" s="33">
        <v>0</v>
      </c>
      <c r="K86" s="33">
        <v>62</v>
      </c>
      <c r="L86" s="33">
        <v>39</v>
      </c>
      <c r="M86" s="33">
        <v>15</v>
      </c>
      <c r="N86" s="33">
        <v>2</v>
      </c>
      <c r="O86" s="33">
        <v>2</v>
      </c>
      <c r="P86" s="33">
        <v>94</v>
      </c>
      <c r="Q86" s="33">
        <v>13</v>
      </c>
      <c r="R86" s="33">
        <v>2</v>
      </c>
      <c r="S86" s="33">
        <v>3</v>
      </c>
      <c r="T86" s="33">
        <v>3</v>
      </c>
      <c r="U86" s="33">
        <v>1</v>
      </c>
      <c r="V86" s="77"/>
    </row>
    <row r="87" spans="1:22" s="28" customFormat="1" ht="18.95" customHeight="1" x14ac:dyDescent="0.25">
      <c r="A87" s="66"/>
      <c r="B87" s="65"/>
      <c r="C87" s="68"/>
      <c r="D87" s="34">
        <f>D86/$C86</f>
        <v>0.37529691211401423</v>
      </c>
      <c r="E87" s="34">
        <f t="shared" ref="E87" si="667">E86/$C86</f>
        <v>0</v>
      </c>
      <c r="F87" s="34">
        <f t="shared" ref="F87" si="668">F86/$C86</f>
        <v>4.0380047505938245E-2</v>
      </c>
      <c r="G87" s="34">
        <f t="shared" ref="G87" si="669">G86/$C86</f>
        <v>0</v>
      </c>
      <c r="H87" s="34">
        <f t="shared" ref="H87" si="670">H86/$C86</f>
        <v>0</v>
      </c>
      <c r="I87" s="34">
        <f t="shared" ref="I87" si="671">I86/$C86</f>
        <v>2.3752969121140142E-2</v>
      </c>
      <c r="J87" s="34">
        <f t="shared" ref="J87" si="672">J86/$C86</f>
        <v>0</v>
      </c>
      <c r="K87" s="34">
        <f t="shared" ref="K87" si="673">K86/$C86</f>
        <v>0.14726840855106887</v>
      </c>
      <c r="L87" s="34">
        <f t="shared" ref="L87" si="674">L86/$C86</f>
        <v>9.2636579572446559E-2</v>
      </c>
      <c r="M87" s="34">
        <f t="shared" ref="M87" si="675">M86/$C86</f>
        <v>3.5629453681710214E-2</v>
      </c>
      <c r="N87" s="34">
        <f t="shared" ref="N87" si="676">N86/$C86</f>
        <v>4.7505938242280287E-3</v>
      </c>
      <c r="O87" s="34">
        <f t="shared" ref="O87" si="677">O86/$C86</f>
        <v>4.7505938242280287E-3</v>
      </c>
      <c r="P87" s="34">
        <f t="shared" ref="P87" si="678">P86/$C86</f>
        <v>0.22327790973871733</v>
      </c>
      <c r="Q87" s="34">
        <f t="shared" ref="Q87" si="679">Q86/$C86</f>
        <v>3.0878859857482184E-2</v>
      </c>
      <c r="R87" s="34">
        <f t="shared" ref="R87" si="680">R86/$C86</f>
        <v>4.7505938242280287E-3</v>
      </c>
      <c r="S87" s="34">
        <f t="shared" ref="S87" si="681">S86/$C86</f>
        <v>7.1258907363420431E-3</v>
      </c>
      <c r="T87" s="34">
        <f t="shared" ref="T87" si="682">T86/$C86</f>
        <v>7.1258907363420431E-3</v>
      </c>
      <c r="U87" s="34">
        <f t="shared" ref="U87" si="683">U86/$C86</f>
        <v>2.3752969121140144E-3</v>
      </c>
      <c r="V87" s="77"/>
    </row>
    <row r="88" spans="1:22" s="28" customFormat="1" ht="18.95" customHeight="1" x14ac:dyDescent="0.25">
      <c r="A88" s="66">
        <v>43</v>
      </c>
      <c r="B88" s="65" t="s">
        <v>34</v>
      </c>
      <c r="C88" s="68">
        <f>SUM(D88:U88)</f>
        <v>526</v>
      </c>
      <c r="D88" s="33">
        <v>195</v>
      </c>
      <c r="E88" s="33">
        <v>1</v>
      </c>
      <c r="F88" s="33">
        <v>31</v>
      </c>
      <c r="G88" s="33">
        <v>0</v>
      </c>
      <c r="H88" s="33">
        <v>0</v>
      </c>
      <c r="I88" s="33">
        <v>13</v>
      </c>
      <c r="J88" s="33">
        <v>0</v>
      </c>
      <c r="K88" s="33">
        <v>62</v>
      </c>
      <c r="L88" s="33">
        <v>34</v>
      </c>
      <c r="M88" s="33">
        <v>10</v>
      </c>
      <c r="N88" s="33">
        <v>3</v>
      </c>
      <c r="O88" s="33">
        <v>1</v>
      </c>
      <c r="P88" s="33">
        <v>147</v>
      </c>
      <c r="Q88" s="33">
        <v>11</v>
      </c>
      <c r="R88" s="33">
        <v>2</v>
      </c>
      <c r="S88" s="33">
        <v>8</v>
      </c>
      <c r="T88" s="33">
        <v>1</v>
      </c>
      <c r="U88" s="33">
        <v>7</v>
      </c>
      <c r="V88" s="77"/>
    </row>
    <row r="89" spans="1:22" s="28" customFormat="1" ht="18.95" customHeight="1" x14ac:dyDescent="0.25">
      <c r="A89" s="66"/>
      <c r="B89" s="65"/>
      <c r="C89" s="68"/>
      <c r="D89" s="34">
        <f>D88/$C88</f>
        <v>0.37072243346007605</v>
      </c>
      <c r="E89" s="34">
        <f t="shared" ref="E89" si="684">E88/$C88</f>
        <v>1.9011406844106464E-3</v>
      </c>
      <c r="F89" s="34">
        <f t="shared" ref="F89" si="685">F88/$C88</f>
        <v>5.8935361216730035E-2</v>
      </c>
      <c r="G89" s="34">
        <f t="shared" ref="G89" si="686">G88/$C88</f>
        <v>0</v>
      </c>
      <c r="H89" s="34">
        <f t="shared" ref="H89" si="687">H88/$C88</f>
        <v>0</v>
      </c>
      <c r="I89" s="34">
        <f t="shared" ref="I89" si="688">I88/$C88</f>
        <v>2.4714828897338403E-2</v>
      </c>
      <c r="J89" s="34">
        <f t="shared" ref="J89" si="689">J88/$C88</f>
        <v>0</v>
      </c>
      <c r="K89" s="34">
        <f t="shared" ref="K89" si="690">K88/$C88</f>
        <v>0.11787072243346007</v>
      </c>
      <c r="L89" s="34">
        <f t="shared" ref="L89" si="691">L88/$C88</f>
        <v>6.4638783269961975E-2</v>
      </c>
      <c r="M89" s="34">
        <f t="shared" ref="M89" si="692">M88/$C88</f>
        <v>1.9011406844106463E-2</v>
      </c>
      <c r="N89" s="34">
        <f t="shared" ref="N89" si="693">N88/$C88</f>
        <v>5.7034220532319393E-3</v>
      </c>
      <c r="O89" s="34">
        <f t="shared" ref="O89" si="694">O88/$C88</f>
        <v>1.9011406844106464E-3</v>
      </c>
      <c r="P89" s="34">
        <f t="shared" ref="P89" si="695">P88/$C88</f>
        <v>0.27946768060836502</v>
      </c>
      <c r="Q89" s="34">
        <f t="shared" ref="Q89" si="696">Q88/$C88</f>
        <v>2.0912547528517109E-2</v>
      </c>
      <c r="R89" s="34">
        <f t="shared" ref="R89" si="697">R88/$C88</f>
        <v>3.8022813688212928E-3</v>
      </c>
      <c r="S89" s="34">
        <f t="shared" ref="S89" si="698">S88/$C88</f>
        <v>1.5209125475285171E-2</v>
      </c>
      <c r="T89" s="34">
        <f t="shared" ref="T89" si="699">T88/$C88</f>
        <v>1.9011406844106464E-3</v>
      </c>
      <c r="U89" s="34">
        <f t="shared" ref="U89" si="700">U88/$C88</f>
        <v>1.3307984790874524E-2</v>
      </c>
      <c r="V89" s="77"/>
    </row>
    <row r="90" spans="1:22" s="28" customFormat="1" ht="18.95" customHeight="1" x14ac:dyDescent="0.25">
      <c r="A90" s="66">
        <v>44</v>
      </c>
      <c r="B90" s="65" t="s">
        <v>34</v>
      </c>
      <c r="C90" s="68">
        <f>SUM(D90:U90)</f>
        <v>398</v>
      </c>
      <c r="D90" s="33">
        <v>112</v>
      </c>
      <c r="E90" s="33">
        <v>0</v>
      </c>
      <c r="F90" s="33">
        <v>19</v>
      </c>
      <c r="G90" s="33">
        <v>0</v>
      </c>
      <c r="H90" s="33">
        <v>0</v>
      </c>
      <c r="I90" s="33">
        <v>8</v>
      </c>
      <c r="J90" s="33">
        <v>1</v>
      </c>
      <c r="K90" s="33">
        <v>79</v>
      </c>
      <c r="L90" s="33">
        <v>17</v>
      </c>
      <c r="M90" s="33">
        <v>3</v>
      </c>
      <c r="N90" s="33">
        <v>2</v>
      </c>
      <c r="O90" s="33">
        <v>3</v>
      </c>
      <c r="P90" s="33">
        <v>134</v>
      </c>
      <c r="Q90" s="33">
        <v>14</v>
      </c>
      <c r="R90" s="33">
        <v>1</v>
      </c>
      <c r="S90" s="33">
        <v>3</v>
      </c>
      <c r="T90" s="33">
        <v>0</v>
      </c>
      <c r="U90" s="33">
        <v>2</v>
      </c>
      <c r="V90" s="77"/>
    </row>
    <row r="91" spans="1:22" s="28" customFormat="1" ht="18.95" customHeight="1" x14ac:dyDescent="0.25">
      <c r="A91" s="66"/>
      <c r="B91" s="65"/>
      <c r="C91" s="68"/>
      <c r="D91" s="34">
        <f>D90/$C90</f>
        <v>0.28140703517587939</v>
      </c>
      <c r="E91" s="34">
        <f t="shared" ref="E91" si="701">E90/$C90</f>
        <v>0</v>
      </c>
      <c r="F91" s="34">
        <f t="shared" ref="F91" si="702">F90/$C90</f>
        <v>4.7738693467336682E-2</v>
      </c>
      <c r="G91" s="34">
        <f t="shared" ref="G91" si="703">G90/$C90</f>
        <v>0</v>
      </c>
      <c r="H91" s="34">
        <f t="shared" ref="H91" si="704">H90/$C90</f>
        <v>0</v>
      </c>
      <c r="I91" s="34">
        <f t="shared" ref="I91" si="705">I90/$C90</f>
        <v>2.0100502512562814E-2</v>
      </c>
      <c r="J91" s="34">
        <f t="shared" ref="J91" si="706">J90/$C90</f>
        <v>2.5125628140703518E-3</v>
      </c>
      <c r="K91" s="34">
        <f t="shared" ref="K91" si="707">K90/$C90</f>
        <v>0.19849246231155779</v>
      </c>
      <c r="L91" s="34">
        <f t="shared" ref="L91" si="708">L90/$C90</f>
        <v>4.2713567839195977E-2</v>
      </c>
      <c r="M91" s="34">
        <f t="shared" ref="M91" si="709">M90/$C90</f>
        <v>7.537688442211055E-3</v>
      </c>
      <c r="N91" s="34">
        <f t="shared" ref="N91" si="710">N90/$C90</f>
        <v>5.0251256281407036E-3</v>
      </c>
      <c r="O91" s="34">
        <f t="shared" ref="O91" si="711">O90/$C90</f>
        <v>7.537688442211055E-3</v>
      </c>
      <c r="P91" s="34">
        <f t="shared" ref="P91" si="712">P90/$C90</f>
        <v>0.33668341708542715</v>
      </c>
      <c r="Q91" s="34">
        <f t="shared" ref="Q91" si="713">Q90/$C90</f>
        <v>3.5175879396984924E-2</v>
      </c>
      <c r="R91" s="34">
        <f t="shared" ref="R91" si="714">R90/$C90</f>
        <v>2.5125628140703518E-3</v>
      </c>
      <c r="S91" s="34">
        <f t="shared" ref="S91" si="715">S90/$C90</f>
        <v>7.537688442211055E-3</v>
      </c>
      <c r="T91" s="34">
        <f t="shared" ref="T91" si="716">T90/$C90</f>
        <v>0</v>
      </c>
      <c r="U91" s="34">
        <f t="shared" ref="U91" si="717">U90/$C90</f>
        <v>5.0251256281407036E-3</v>
      </c>
      <c r="V91" s="77"/>
    </row>
    <row r="92" spans="1:22" s="28" customFormat="1" ht="18.95" customHeight="1" x14ac:dyDescent="0.25">
      <c r="A92" s="66">
        <v>45</v>
      </c>
      <c r="B92" s="65" t="s">
        <v>35</v>
      </c>
      <c r="C92" s="68">
        <f>SUM(D92:U92)</f>
        <v>440</v>
      </c>
      <c r="D92" s="33">
        <v>129</v>
      </c>
      <c r="E92" s="33">
        <v>1</v>
      </c>
      <c r="F92" s="33">
        <v>33</v>
      </c>
      <c r="G92" s="33">
        <v>4</v>
      </c>
      <c r="H92" s="33">
        <v>1</v>
      </c>
      <c r="I92" s="33">
        <v>10</v>
      </c>
      <c r="J92" s="33">
        <v>2</v>
      </c>
      <c r="K92" s="33">
        <v>81</v>
      </c>
      <c r="L92" s="33">
        <v>19</v>
      </c>
      <c r="M92" s="33">
        <v>18</v>
      </c>
      <c r="N92" s="33">
        <v>3</v>
      </c>
      <c r="O92" s="33">
        <v>1</v>
      </c>
      <c r="P92" s="33">
        <v>123</v>
      </c>
      <c r="Q92" s="33">
        <v>10</v>
      </c>
      <c r="R92" s="33">
        <v>2</v>
      </c>
      <c r="S92" s="33">
        <v>1</v>
      </c>
      <c r="T92" s="33">
        <v>1</v>
      </c>
      <c r="U92" s="33">
        <v>1</v>
      </c>
      <c r="V92" s="77"/>
    </row>
    <row r="93" spans="1:22" s="28" customFormat="1" ht="18.95" customHeight="1" x14ac:dyDescent="0.25">
      <c r="A93" s="66"/>
      <c r="B93" s="65"/>
      <c r="C93" s="68"/>
      <c r="D93" s="34">
        <f>D92/$C92</f>
        <v>0.29318181818181815</v>
      </c>
      <c r="E93" s="34">
        <f t="shared" ref="E93" si="718">E92/$C92</f>
        <v>2.2727272727272726E-3</v>
      </c>
      <c r="F93" s="34">
        <f t="shared" ref="F93" si="719">F92/$C92</f>
        <v>7.4999999999999997E-2</v>
      </c>
      <c r="G93" s="34">
        <f t="shared" ref="G93" si="720">G92/$C92</f>
        <v>9.0909090909090905E-3</v>
      </c>
      <c r="H93" s="34">
        <f t="shared" ref="H93" si="721">H92/$C92</f>
        <v>2.2727272727272726E-3</v>
      </c>
      <c r="I93" s="34">
        <f t="shared" ref="I93" si="722">I92/$C92</f>
        <v>2.2727272727272728E-2</v>
      </c>
      <c r="J93" s="34">
        <f t="shared" ref="J93" si="723">J92/$C92</f>
        <v>4.5454545454545452E-3</v>
      </c>
      <c r="K93" s="34">
        <f t="shared" ref="K93" si="724">K92/$C92</f>
        <v>0.18409090909090908</v>
      </c>
      <c r="L93" s="34">
        <f t="shared" ref="L93" si="725">L92/$C92</f>
        <v>4.3181818181818182E-2</v>
      </c>
      <c r="M93" s="34">
        <f t="shared" ref="M93" si="726">M92/$C92</f>
        <v>4.0909090909090909E-2</v>
      </c>
      <c r="N93" s="34">
        <f t="shared" ref="N93" si="727">N92/$C92</f>
        <v>6.8181818181818179E-3</v>
      </c>
      <c r="O93" s="34">
        <f t="shared" ref="O93" si="728">O92/$C92</f>
        <v>2.2727272727272726E-3</v>
      </c>
      <c r="P93" s="34">
        <f t="shared" ref="P93" si="729">P92/$C92</f>
        <v>0.27954545454545454</v>
      </c>
      <c r="Q93" s="34">
        <f t="shared" ref="Q93" si="730">Q92/$C92</f>
        <v>2.2727272727272728E-2</v>
      </c>
      <c r="R93" s="34">
        <f t="shared" ref="R93" si="731">R92/$C92</f>
        <v>4.5454545454545452E-3</v>
      </c>
      <c r="S93" s="34">
        <f t="shared" ref="S93" si="732">S92/$C92</f>
        <v>2.2727272727272726E-3</v>
      </c>
      <c r="T93" s="34">
        <f t="shared" ref="T93" si="733">T92/$C92</f>
        <v>2.2727272727272726E-3</v>
      </c>
      <c r="U93" s="34">
        <f t="shared" ref="U93" si="734">U92/$C92</f>
        <v>2.2727272727272726E-3</v>
      </c>
      <c r="V93" s="77"/>
    </row>
    <row r="94" spans="1:22" s="28" customFormat="1" ht="18.95" customHeight="1" x14ac:dyDescent="0.25">
      <c r="A94" s="66">
        <v>46</v>
      </c>
      <c r="B94" s="65" t="s">
        <v>35</v>
      </c>
      <c r="C94" s="68">
        <f>SUM(D94:U94)</f>
        <v>469</v>
      </c>
      <c r="D94" s="33">
        <v>159</v>
      </c>
      <c r="E94" s="33">
        <v>1</v>
      </c>
      <c r="F94" s="33">
        <v>38</v>
      </c>
      <c r="G94" s="33">
        <v>0</v>
      </c>
      <c r="H94" s="33">
        <v>0</v>
      </c>
      <c r="I94" s="33">
        <v>4</v>
      </c>
      <c r="J94" s="33">
        <v>0</v>
      </c>
      <c r="K94" s="33">
        <v>83</v>
      </c>
      <c r="L94" s="33">
        <v>34</v>
      </c>
      <c r="M94" s="33">
        <v>5</v>
      </c>
      <c r="N94" s="33">
        <v>1</v>
      </c>
      <c r="O94" s="33">
        <v>2</v>
      </c>
      <c r="P94" s="33">
        <v>125</v>
      </c>
      <c r="Q94" s="33">
        <v>11</v>
      </c>
      <c r="R94" s="33">
        <v>1</v>
      </c>
      <c r="S94" s="33">
        <v>2</v>
      </c>
      <c r="T94" s="33">
        <v>1</v>
      </c>
      <c r="U94" s="33">
        <v>2</v>
      </c>
      <c r="V94" s="77"/>
    </row>
    <row r="95" spans="1:22" s="28" customFormat="1" ht="18.95" customHeight="1" x14ac:dyDescent="0.25">
      <c r="A95" s="66"/>
      <c r="B95" s="65"/>
      <c r="C95" s="68"/>
      <c r="D95" s="34">
        <f>D94/$C94</f>
        <v>0.33901918976545842</v>
      </c>
      <c r="E95" s="34">
        <f t="shared" ref="E95" si="735">E94/$C94</f>
        <v>2.1321961620469083E-3</v>
      </c>
      <c r="F95" s="34">
        <f t="shared" ref="F95" si="736">F94/$C94</f>
        <v>8.1023454157782518E-2</v>
      </c>
      <c r="G95" s="34">
        <f t="shared" ref="G95" si="737">G94/$C94</f>
        <v>0</v>
      </c>
      <c r="H95" s="34">
        <f t="shared" ref="H95" si="738">H94/$C94</f>
        <v>0</v>
      </c>
      <c r="I95" s="34">
        <f t="shared" ref="I95" si="739">I94/$C94</f>
        <v>8.5287846481876331E-3</v>
      </c>
      <c r="J95" s="34">
        <f t="shared" ref="J95" si="740">J94/$C94</f>
        <v>0</v>
      </c>
      <c r="K95" s="34">
        <f t="shared" ref="K95" si="741">K94/$C94</f>
        <v>0.17697228144989338</v>
      </c>
      <c r="L95" s="34">
        <f t="shared" ref="L95" si="742">L94/$C94</f>
        <v>7.2494669509594878E-2</v>
      </c>
      <c r="M95" s="34">
        <f t="shared" ref="M95" si="743">M94/$C94</f>
        <v>1.0660980810234541E-2</v>
      </c>
      <c r="N95" s="34">
        <f t="shared" ref="N95" si="744">N94/$C94</f>
        <v>2.1321961620469083E-3</v>
      </c>
      <c r="O95" s="34">
        <f t="shared" ref="O95" si="745">O94/$C94</f>
        <v>4.2643923240938165E-3</v>
      </c>
      <c r="P95" s="34">
        <f t="shared" ref="P95" si="746">P94/$C94</f>
        <v>0.26652452025586354</v>
      </c>
      <c r="Q95" s="34">
        <f t="shared" ref="Q95" si="747">Q94/$C94</f>
        <v>2.3454157782515993E-2</v>
      </c>
      <c r="R95" s="34">
        <f t="shared" ref="R95" si="748">R94/$C94</f>
        <v>2.1321961620469083E-3</v>
      </c>
      <c r="S95" s="34">
        <f t="shared" ref="S95" si="749">S94/$C94</f>
        <v>4.2643923240938165E-3</v>
      </c>
      <c r="T95" s="34">
        <f t="shared" ref="T95" si="750">T94/$C94</f>
        <v>2.1321961620469083E-3</v>
      </c>
      <c r="U95" s="34">
        <f t="shared" ref="U95" si="751">U94/$C94</f>
        <v>4.2643923240938165E-3</v>
      </c>
      <c r="V95" s="77"/>
    </row>
    <row r="96" spans="1:22" s="28" customFormat="1" ht="18.95" customHeight="1" x14ac:dyDescent="0.25">
      <c r="A96" s="66">
        <v>47</v>
      </c>
      <c r="B96" s="65" t="s">
        <v>35</v>
      </c>
      <c r="C96" s="68">
        <f>SUM(D96:U96)</f>
        <v>415</v>
      </c>
      <c r="D96" s="33">
        <v>138</v>
      </c>
      <c r="E96" s="33">
        <v>0</v>
      </c>
      <c r="F96" s="33">
        <v>29</v>
      </c>
      <c r="G96" s="33">
        <v>0</v>
      </c>
      <c r="H96" s="33">
        <v>0</v>
      </c>
      <c r="I96" s="33">
        <v>6</v>
      </c>
      <c r="J96" s="33">
        <v>1</v>
      </c>
      <c r="K96" s="33">
        <v>97</v>
      </c>
      <c r="L96" s="33">
        <v>19</v>
      </c>
      <c r="M96" s="33">
        <v>15</v>
      </c>
      <c r="N96" s="33">
        <v>2</v>
      </c>
      <c r="O96" s="33">
        <v>1</v>
      </c>
      <c r="P96" s="33">
        <v>96</v>
      </c>
      <c r="Q96" s="33">
        <v>5</v>
      </c>
      <c r="R96" s="33">
        <v>1</v>
      </c>
      <c r="S96" s="33">
        <v>1</v>
      </c>
      <c r="T96" s="33">
        <v>2</v>
      </c>
      <c r="U96" s="33">
        <v>2</v>
      </c>
      <c r="V96" s="77"/>
    </row>
    <row r="97" spans="1:22" s="28" customFormat="1" ht="18.95" customHeight="1" x14ac:dyDescent="0.25">
      <c r="A97" s="66"/>
      <c r="B97" s="65"/>
      <c r="C97" s="68"/>
      <c r="D97" s="34">
        <f>D96/$C96</f>
        <v>0.3325301204819277</v>
      </c>
      <c r="E97" s="34">
        <f t="shared" ref="E97" si="752">E96/$C96</f>
        <v>0</v>
      </c>
      <c r="F97" s="34">
        <f t="shared" ref="F97" si="753">F96/$C96</f>
        <v>6.9879518072289162E-2</v>
      </c>
      <c r="G97" s="34">
        <f t="shared" ref="G97" si="754">G96/$C96</f>
        <v>0</v>
      </c>
      <c r="H97" s="34">
        <f t="shared" ref="H97" si="755">H96/$C96</f>
        <v>0</v>
      </c>
      <c r="I97" s="34">
        <f t="shared" ref="I97" si="756">I96/$C96</f>
        <v>1.4457831325301205E-2</v>
      </c>
      <c r="J97" s="34">
        <f t="shared" ref="J97" si="757">J96/$C96</f>
        <v>2.4096385542168677E-3</v>
      </c>
      <c r="K97" s="34">
        <f t="shared" ref="K97" si="758">K96/$C96</f>
        <v>0.23373493975903614</v>
      </c>
      <c r="L97" s="34">
        <f t="shared" ref="L97" si="759">L96/$C96</f>
        <v>4.5783132530120479E-2</v>
      </c>
      <c r="M97" s="34">
        <f t="shared" ref="M97" si="760">M96/$C96</f>
        <v>3.614457831325301E-2</v>
      </c>
      <c r="N97" s="34">
        <f t="shared" ref="N97" si="761">N96/$C96</f>
        <v>4.8192771084337354E-3</v>
      </c>
      <c r="O97" s="34">
        <f t="shared" ref="O97" si="762">O96/$C96</f>
        <v>2.4096385542168677E-3</v>
      </c>
      <c r="P97" s="34">
        <f t="shared" ref="P97" si="763">P96/$C96</f>
        <v>0.23132530120481928</v>
      </c>
      <c r="Q97" s="34">
        <f t="shared" ref="Q97" si="764">Q96/$C96</f>
        <v>1.2048192771084338E-2</v>
      </c>
      <c r="R97" s="34">
        <f t="shared" ref="R97" si="765">R96/$C96</f>
        <v>2.4096385542168677E-3</v>
      </c>
      <c r="S97" s="34">
        <f t="shared" ref="S97" si="766">S96/$C96</f>
        <v>2.4096385542168677E-3</v>
      </c>
      <c r="T97" s="34">
        <f t="shared" ref="T97" si="767">T96/$C96</f>
        <v>4.8192771084337354E-3</v>
      </c>
      <c r="U97" s="34">
        <f t="shared" ref="U97" si="768">U96/$C96</f>
        <v>4.8192771084337354E-3</v>
      </c>
      <c r="V97" s="77"/>
    </row>
    <row r="98" spans="1:22" s="28" customFormat="1" ht="18.95" customHeight="1" x14ac:dyDescent="0.25">
      <c r="A98" s="66">
        <v>48</v>
      </c>
      <c r="B98" s="65" t="s">
        <v>35</v>
      </c>
      <c r="C98" s="68">
        <f>SUM(D98:U98)</f>
        <v>464</v>
      </c>
      <c r="D98" s="33">
        <v>137</v>
      </c>
      <c r="E98" s="33">
        <v>2</v>
      </c>
      <c r="F98" s="33">
        <v>33</v>
      </c>
      <c r="G98" s="33">
        <v>0</v>
      </c>
      <c r="H98" s="33">
        <v>0</v>
      </c>
      <c r="I98" s="33">
        <v>11</v>
      </c>
      <c r="J98" s="33">
        <v>0</v>
      </c>
      <c r="K98" s="33">
        <v>116</v>
      </c>
      <c r="L98" s="33">
        <v>28</v>
      </c>
      <c r="M98" s="33">
        <v>9</v>
      </c>
      <c r="N98" s="33">
        <v>0</v>
      </c>
      <c r="O98" s="33">
        <v>0</v>
      </c>
      <c r="P98" s="33">
        <v>107</v>
      </c>
      <c r="Q98" s="33">
        <v>15</v>
      </c>
      <c r="R98" s="33">
        <v>0</v>
      </c>
      <c r="S98" s="33">
        <v>4</v>
      </c>
      <c r="T98" s="33">
        <v>0</v>
      </c>
      <c r="U98" s="33">
        <v>2</v>
      </c>
      <c r="V98" s="77"/>
    </row>
    <row r="99" spans="1:22" s="28" customFormat="1" ht="18.95" customHeight="1" x14ac:dyDescent="0.25">
      <c r="A99" s="66"/>
      <c r="B99" s="65"/>
      <c r="C99" s="68"/>
      <c r="D99" s="34">
        <f>D98/$C98</f>
        <v>0.29525862068965519</v>
      </c>
      <c r="E99" s="34">
        <f t="shared" ref="E99" si="769">E98/$C98</f>
        <v>4.3103448275862068E-3</v>
      </c>
      <c r="F99" s="34">
        <f t="shared" ref="F99" si="770">F98/$C98</f>
        <v>7.1120689655172417E-2</v>
      </c>
      <c r="G99" s="34">
        <f t="shared" ref="G99" si="771">G98/$C98</f>
        <v>0</v>
      </c>
      <c r="H99" s="34">
        <f t="shared" ref="H99" si="772">H98/$C98</f>
        <v>0</v>
      </c>
      <c r="I99" s="34">
        <f t="shared" ref="I99" si="773">I98/$C98</f>
        <v>2.3706896551724137E-2</v>
      </c>
      <c r="J99" s="34">
        <f t="shared" ref="J99" si="774">J98/$C98</f>
        <v>0</v>
      </c>
      <c r="K99" s="34">
        <f t="shared" ref="K99" si="775">K98/$C98</f>
        <v>0.25</v>
      </c>
      <c r="L99" s="34">
        <f t="shared" ref="L99" si="776">L98/$C98</f>
        <v>6.0344827586206899E-2</v>
      </c>
      <c r="M99" s="34">
        <f t="shared" ref="M99" si="777">M98/$C98</f>
        <v>1.9396551724137932E-2</v>
      </c>
      <c r="N99" s="34">
        <f t="shared" ref="N99" si="778">N98/$C98</f>
        <v>0</v>
      </c>
      <c r="O99" s="34">
        <f t="shared" ref="O99" si="779">O98/$C98</f>
        <v>0</v>
      </c>
      <c r="P99" s="34">
        <f t="shared" ref="P99" si="780">P98/$C98</f>
        <v>0.23060344827586207</v>
      </c>
      <c r="Q99" s="34">
        <f t="shared" ref="Q99" si="781">Q98/$C98</f>
        <v>3.2327586206896554E-2</v>
      </c>
      <c r="R99" s="34">
        <f t="shared" ref="R99" si="782">R98/$C98</f>
        <v>0</v>
      </c>
      <c r="S99" s="34">
        <f t="shared" ref="S99" si="783">S98/$C98</f>
        <v>8.6206896551724137E-3</v>
      </c>
      <c r="T99" s="34">
        <f t="shared" ref="T99" si="784">T98/$C98</f>
        <v>0</v>
      </c>
      <c r="U99" s="34">
        <f t="shared" ref="U99" si="785">U98/$C98</f>
        <v>4.3103448275862068E-3</v>
      </c>
      <c r="V99" s="77"/>
    </row>
    <row r="100" spans="1:22" s="28" customFormat="1" ht="18.95" customHeight="1" x14ac:dyDescent="0.25">
      <c r="A100" s="66">
        <v>49</v>
      </c>
      <c r="B100" s="65" t="s">
        <v>35</v>
      </c>
      <c r="C100" s="68">
        <f>SUM(D100:U100)</f>
        <v>527</v>
      </c>
      <c r="D100" s="33">
        <v>153</v>
      </c>
      <c r="E100" s="33">
        <v>0</v>
      </c>
      <c r="F100" s="33">
        <v>43</v>
      </c>
      <c r="G100" s="33">
        <v>0</v>
      </c>
      <c r="H100" s="33">
        <v>2</v>
      </c>
      <c r="I100" s="33">
        <v>9</v>
      </c>
      <c r="J100" s="33">
        <v>0</v>
      </c>
      <c r="K100" s="33">
        <v>110</v>
      </c>
      <c r="L100" s="33">
        <v>38</v>
      </c>
      <c r="M100" s="33">
        <v>15</v>
      </c>
      <c r="N100" s="33">
        <v>0</v>
      </c>
      <c r="O100" s="33">
        <v>8</v>
      </c>
      <c r="P100" s="33">
        <v>128</v>
      </c>
      <c r="Q100" s="33">
        <v>14</v>
      </c>
      <c r="R100" s="33">
        <v>0</v>
      </c>
      <c r="S100" s="33">
        <v>0</v>
      </c>
      <c r="T100" s="33">
        <v>2</v>
      </c>
      <c r="U100" s="33">
        <v>5</v>
      </c>
      <c r="V100" s="77"/>
    </row>
    <row r="101" spans="1:22" s="28" customFormat="1" ht="18.95" customHeight="1" x14ac:dyDescent="0.25">
      <c r="A101" s="66"/>
      <c r="B101" s="65"/>
      <c r="C101" s="68"/>
      <c r="D101" s="34">
        <f>D100/$C100</f>
        <v>0.29032258064516131</v>
      </c>
      <c r="E101" s="34">
        <f t="shared" ref="E101" si="786">E100/$C100</f>
        <v>0</v>
      </c>
      <c r="F101" s="34">
        <f t="shared" ref="F101" si="787">F100/$C100</f>
        <v>8.1593927893738136E-2</v>
      </c>
      <c r="G101" s="34">
        <f t="shared" ref="G101" si="788">G100/$C100</f>
        <v>0</v>
      </c>
      <c r="H101" s="34">
        <f t="shared" ref="H101" si="789">H100/$C100</f>
        <v>3.7950664136622392E-3</v>
      </c>
      <c r="I101" s="34">
        <f t="shared" ref="I101" si="790">I100/$C100</f>
        <v>1.7077798861480076E-2</v>
      </c>
      <c r="J101" s="34">
        <f t="shared" ref="J101" si="791">J100/$C100</f>
        <v>0</v>
      </c>
      <c r="K101" s="34">
        <f t="shared" ref="K101" si="792">K100/$C100</f>
        <v>0.20872865275142316</v>
      </c>
      <c r="L101" s="34">
        <f t="shared" ref="L101" si="793">L100/$C100</f>
        <v>7.2106261859582549E-2</v>
      </c>
      <c r="M101" s="34">
        <f t="shared" ref="M101" si="794">M100/$C100</f>
        <v>2.8462998102466792E-2</v>
      </c>
      <c r="N101" s="34">
        <f t="shared" ref="N101" si="795">N100/$C100</f>
        <v>0</v>
      </c>
      <c r="O101" s="34">
        <f t="shared" ref="O101" si="796">O100/$C100</f>
        <v>1.5180265654648957E-2</v>
      </c>
      <c r="P101" s="34">
        <f t="shared" ref="P101" si="797">P100/$C100</f>
        <v>0.24288425047438331</v>
      </c>
      <c r="Q101" s="34">
        <f t="shared" ref="Q101" si="798">Q100/$C100</f>
        <v>2.6565464895635674E-2</v>
      </c>
      <c r="R101" s="34">
        <f t="shared" ref="R101" si="799">R100/$C100</f>
        <v>0</v>
      </c>
      <c r="S101" s="34">
        <f t="shared" ref="S101" si="800">S100/$C100</f>
        <v>0</v>
      </c>
      <c r="T101" s="34">
        <f t="shared" ref="T101" si="801">T100/$C100</f>
        <v>3.7950664136622392E-3</v>
      </c>
      <c r="U101" s="34">
        <f t="shared" ref="U101" si="802">U100/$C100</f>
        <v>9.4876660341555973E-3</v>
      </c>
      <c r="V101" s="77"/>
    </row>
    <row r="102" spans="1:22" s="28" customFormat="1" ht="18.95" customHeight="1" x14ac:dyDescent="0.25">
      <c r="A102" s="66">
        <v>50</v>
      </c>
      <c r="B102" s="65" t="s">
        <v>35</v>
      </c>
      <c r="C102" s="68">
        <f>SUM(D102:U102)</f>
        <v>559</v>
      </c>
      <c r="D102" s="33">
        <v>218</v>
      </c>
      <c r="E102" s="33">
        <v>0</v>
      </c>
      <c r="F102" s="33">
        <v>33</v>
      </c>
      <c r="G102" s="33">
        <v>1</v>
      </c>
      <c r="H102" s="33">
        <v>1</v>
      </c>
      <c r="I102" s="33">
        <v>14</v>
      </c>
      <c r="J102" s="33">
        <v>1</v>
      </c>
      <c r="K102" s="33">
        <v>93</v>
      </c>
      <c r="L102" s="33">
        <v>46</v>
      </c>
      <c r="M102" s="33">
        <v>8</v>
      </c>
      <c r="N102" s="33">
        <v>2</v>
      </c>
      <c r="O102" s="33">
        <v>1</v>
      </c>
      <c r="P102" s="33">
        <v>125</v>
      </c>
      <c r="Q102" s="33">
        <v>8</v>
      </c>
      <c r="R102" s="33">
        <v>1</v>
      </c>
      <c r="S102" s="33">
        <v>5</v>
      </c>
      <c r="T102" s="33">
        <v>0</v>
      </c>
      <c r="U102" s="33">
        <v>2</v>
      </c>
      <c r="V102" s="77"/>
    </row>
    <row r="103" spans="1:22" s="28" customFormat="1" ht="18.95" customHeight="1" x14ac:dyDescent="0.25">
      <c r="A103" s="66"/>
      <c r="B103" s="65"/>
      <c r="C103" s="68"/>
      <c r="D103" s="34">
        <f>D102/$C102</f>
        <v>0.38998211091234347</v>
      </c>
      <c r="E103" s="34">
        <f t="shared" ref="E103" si="803">E102/$C102</f>
        <v>0</v>
      </c>
      <c r="F103" s="34">
        <f t="shared" ref="F103" si="804">F102/$C102</f>
        <v>5.9033989266547404E-2</v>
      </c>
      <c r="G103" s="34">
        <f t="shared" ref="G103" si="805">G102/$C102</f>
        <v>1.7889087656529517E-3</v>
      </c>
      <c r="H103" s="34">
        <f t="shared" ref="H103" si="806">H102/$C102</f>
        <v>1.7889087656529517E-3</v>
      </c>
      <c r="I103" s="34">
        <f t="shared" ref="I103" si="807">I102/$C102</f>
        <v>2.5044722719141325E-2</v>
      </c>
      <c r="J103" s="34">
        <f t="shared" ref="J103" si="808">J102/$C102</f>
        <v>1.7889087656529517E-3</v>
      </c>
      <c r="K103" s="34">
        <f t="shared" ref="K103" si="809">K102/$C102</f>
        <v>0.16636851520572452</v>
      </c>
      <c r="L103" s="34">
        <f t="shared" ref="L103" si="810">L102/$C102</f>
        <v>8.2289803220035776E-2</v>
      </c>
      <c r="M103" s="34">
        <f t="shared" ref="M103" si="811">M102/$C102</f>
        <v>1.4311270125223614E-2</v>
      </c>
      <c r="N103" s="34">
        <f t="shared" ref="N103" si="812">N102/$C102</f>
        <v>3.5778175313059034E-3</v>
      </c>
      <c r="O103" s="34">
        <f t="shared" ref="O103" si="813">O102/$C102</f>
        <v>1.7889087656529517E-3</v>
      </c>
      <c r="P103" s="34">
        <f t="shared" ref="P103" si="814">P102/$C102</f>
        <v>0.22361359570661896</v>
      </c>
      <c r="Q103" s="34">
        <f t="shared" ref="Q103" si="815">Q102/$C102</f>
        <v>1.4311270125223614E-2</v>
      </c>
      <c r="R103" s="34">
        <f t="shared" ref="R103" si="816">R102/$C102</f>
        <v>1.7889087656529517E-3</v>
      </c>
      <c r="S103" s="34">
        <f t="shared" ref="S103" si="817">S102/$C102</f>
        <v>8.9445438282647581E-3</v>
      </c>
      <c r="T103" s="34">
        <f t="shared" ref="T103" si="818">T102/$C102</f>
        <v>0</v>
      </c>
      <c r="U103" s="34">
        <f t="shared" ref="U103" si="819">U102/$C102</f>
        <v>3.5778175313059034E-3</v>
      </c>
      <c r="V103" s="77"/>
    </row>
    <row r="104" spans="1:22" s="28" customFormat="1" ht="18.95" customHeight="1" x14ac:dyDescent="0.25">
      <c r="A104" s="66">
        <v>51</v>
      </c>
      <c r="B104" s="65" t="s">
        <v>36</v>
      </c>
      <c r="C104" s="68">
        <f>SUM(D104:U104)</f>
        <v>207</v>
      </c>
      <c r="D104" s="33">
        <v>64</v>
      </c>
      <c r="E104" s="33">
        <v>0</v>
      </c>
      <c r="F104" s="33">
        <v>16</v>
      </c>
      <c r="G104" s="33">
        <v>0</v>
      </c>
      <c r="H104" s="33">
        <v>0</v>
      </c>
      <c r="I104" s="33">
        <v>4</v>
      </c>
      <c r="J104" s="33">
        <v>0</v>
      </c>
      <c r="K104" s="33">
        <v>60</v>
      </c>
      <c r="L104" s="33">
        <v>22</v>
      </c>
      <c r="M104" s="33">
        <v>2</v>
      </c>
      <c r="N104" s="33">
        <v>0</v>
      </c>
      <c r="O104" s="33">
        <v>1</v>
      </c>
      <c r="P104" s="33">
        <v>36</v>
      </c>
      <c r="Q104" s="33">
        <v>1</v>
      </c>
      <c r="R104" s="33">
        <v>0</v>
      </c>
      <c r="S104" s="33">
        <v>0</v>
      </c>
      <c r="T104" s="33">
        <v>1</v>
      </c>
      <c r="U104" s="33">
        <v>0</v>
      </c>
      <c r="V104" s="77"/>
    </row>
    <row r="105" spans="1:22" s="28" customFormat="1" ht="18.95" customHeight="1" x14ac:dyDescent="0.25">
      <c r="A105" s="66"/>
      <c r="B105" s="65"/>
      <c r="C105" s="68"/>
      <c r="D105" s="34">
        <f>D104/$C104</f>
        <v>0.30917874396135264</v>
      </c>
      <c r="E105" s="34">
        <f t="shared" ref="E105" si="820">E104/$C104</f>
        <v>0</v>
      </c>
      <c r="F105" s="34">
        <f t="shared" ref="F105" si="821">F104/$C104</f>
        <v>7.7294685990338161E-2</v>
      </c>
      <c r="G105" s="34">
        <f t="shared" ref="G105" si="822">G104/$C104</f>
        <v>0</v>
      </c>
      <c r="H105" s="34">
        <f t="shared" ref="H105" si="823">H104/$C104</f>
        <v>0</v>
      </c>
      <c r="I105" s="34">
        <f t="shared" ref="I105" si="824">I104/$C104</f>
        <v>1.932367149758454E-2</v>
      </c>
      <c r="J105" s="34">
        <f t="shared" ref="J105" si="825">J104/$C104</f>
        <v>0</v>
      </c>
      <c r="K105" s="34">
        <f t="shared" ref="K105" si="826">K104/$C104</f>
        <v>0.28985507246376813</v>
      </c>
      <c r="L105" s="34">
        <f t="shared" ref="L105" si="827">L104/$C104</f>
        <v>0.10628019323671498</v>
      </c>
      <c r="M105" s="34">
        <f t="shared" ref="M105" si="828">M104/$C104</f>
        <v>9.6618357487922701E-3</v>
      </c>
      <c r="N105" s="34">
        <f t="shared" ref="N105" si="829">N104/$C104</f>
        <v>0</v>
      </c>
      <c r="O105" s="34">
        <f t="shared" ref="O105" si="830">O104/$C104</f>
        <v>4.830917874396135E-3</v>
      </c>
      <c r="P105" s="34">
        <f t="shared" ref="P105" si="831">P104/$C104</f>
        <v>0.17391304347826086</v>
      </c>
      <c r="Q105" s="34">
        <f t="shared" ref="Q105" si="832">Q104/$C104</f>
        <v>4.830917874396135E-3</v>
      </c>
      <c r="R105" s="34">
        <f t="shared" ref="R105" si="833">R104/$C104</f>
        <v>0</v>
      </c>
      <c r="S105" s="34">
        <f t="shared" ref="S105" si="834">S104/$C104</f>
        <v>0</v>
      </c>
      <c r="T105" s="34">
        <f t="shared" ref="T105" si="835">T104/$C104</f>
        <v>4.830917874396135E-3</v>
      </c>
      <c r="U105" s="34">
        <f t="shared" ref="U105" si="836">U104/$C104</f>
        <v>0</v>
      </c>
      <c r="V105" s="77"/>
    </row>
    <row r="106" spans="1:22" s="28" customFormat="1" ht="18.95" customHeight="1" x14ac:dyDescent="0.25">
      <c r="A106" s="66">
        <v>52</v>
      </c>
      <c r="B106" s="65" t="s">
        <v>37</v>
      </c>
      <c r="C106" s="68">
        <f>SUM(D106:U106)</f>
        <v>276</v>
      </c>
      <c r="D106" s="33">
        <v>69</v>
      </c>
      <c r="E106" s="33">
        <v>3</v>
      </c>
      <c r="F106" s="33">
        <v>29</v>
      </c>
      <c r="G106" s="33">
        <v>0</v>
      </c>
      <c r="H106" s="33">
        <v>0</v>
      </c>
      <c r="I106" s="33">
        <v>8</v>
      </c>
      <c r="J106" s="33">
        <v>0</v>
      </c>
      <c r="K106" s="33">
        <v>43</v>
      </c>
      <c r="L106" s="33">
        <v>23</v>
      </c>
      <c r="M106" s="33">
        <v>16</v>
      </c>
      <c r="N106" s="33">
        <v>2</v>
      </c>
      <c r="O106" s="33">
        <v>0</v>
      </c>
      <c r="P106" s="33">
        <v>68</v>
      </c>
      <c r="Q106" s="33">
        <v>8</v>
      </c>
      <c r="R106" s="33">
        <v>1</v>
      </c>
      <c r="S106" s="33">
        <v>4</v>
      </c>
      <c r="T106" s="33">
        <v>1</v>
      </c>
      <c r="U106" s="33">
        <v>1</v>
      </c>
      <c r="V106" s="77"/>
    </row>
    <row r="107" spans="1:22" s="28" customFormat="1" ht="18.95" customHeight="1" x14ac:dyDescent="0.25">
      <c r="A107" s="66"/>
      <c r="B107" s="65"/>
      <c r="C107" s="68"/>
      <c r="D107" s="34">
        <f>D106/$C106</f>
        <v>0.25</v>
      </c>
      <c r="E107" s="34">
        <f t="shared" ref="E107" si="837">E106/$C106</f>
        <v>1.0869565217391304E-2</v>
      </c>
      <c r="F107" s="34">
        <f t="shared" ref="F107" si="838">F106/$C106</f>
        <v>0.10507246376811594</v>
      </c>
      <c r="G107" s="34">
        <f t="shared" ref="G107" si="839">G106/$C106</f>
        <v>0</v>
      </c>
      <c r="H107" s="34">
        <f t="shared" ref="H107" si="840">H106/$C106</f>
        <v>0</v>
      </c>
      <c r="I107" s="34">
        <f t="shared" ref="I107" si="841">I106/$C106</f>
        <v>2.8985507246376812E-2</v>
      </c>
      <c r="J107" s="34">
        <f t="shared" ref="J107" si="842">J106/$C106</f>
        <v>0</v>
      </c>
      <c r="K107" s="34">
        <f t="shared" ref="K107" si="843">K106/$C106</f>
        <v>0.15579710144927536</v>
      </c>
      <c r="L107" s="34">
        <f t="shared" ref="L107" si="844">L106/$C106</f>
        <v>8.3333333333333329E-2</v>
      </c>
      <c r="M107" s="34">
        <f t="shared" ref="M107" si="845">M106/$C106</f>
        <v>5.7971014492753624E-2</v>
      </c>
      <c r="N107" s="34">
        <f t="shared" ref="N107" si="846">N106/$C106</f>
        <v>7.246376811594203E-3</v>
      </c>
      <c r="O107" s="34">
        <f t="shared" ref="O107" si="847">O106/$C106</f>
        <v>0</v>
      </c>
      <c r="P107" s="34">
        <f t="shared" ref="P107" si="848">P106/$C106</f>
        <v>0.24637681159420291</v>
      </c>
      <c r="Q107" s="34">
        <f t="shared" ref="Q107" si="849">Q106/$C106</f>
        <v>2.8985507246376812E-2</v>
      </c>
      <c r="R107" s="34">
        <f t="shared" ref="R107" si="850">R106/$C106</f>
        <v>3.6231884057971015E-3</v>
      </c>
      <c r="S107" s="34">
        <f t="shared" ref="S107" si="851">S106/$C106</f>
        <v>1.4492753623188406E-2</v>
      </c>
      <c r="T107" s="34">
        <f t="shared" ref="T107" si="852">T106/$C106</f>
        <v>3.6231884057971015E-3</v>
      </c>
      <c r="U107" s="34">
        <f t="shared" ref="U107" si="853">U106/$C106</f>
        <v>3.6231884057971015E-3</v>
      </c>
      <c r="V107" s="77"/>
    </row>
    <row r="108" spans="1:22" s="28" customFormat="1" ht="18.95" customHeight="1" x14ac:dyDescent="0.25">
      <c r="A108" s="66">
        <v>53</v>
      </c>
      <c r="B108" s="65" t="s">
        <v>37</v>
      </c>
      <c r="C108" s="68">
        <f>SUM(D108:U108)</f>
        <v>350</v>
      </c>
      <c r="D108" s="33">
        <v>112</v>
      </c>
      <c r="E108" s="33">
        <v>0</v>
      </c>
      <c r="F108" s="33">
        <v>37</v>
      </c>
      <c r="G108" s="33">
        <v>0</v>
      </c>
      <c r="H108" s="33">
        <v>0</v>
      </c>
      <c r="I108" s="33">
        <v>6</v>
      </c>
      <c r="J108" s="33">
        <v>0</v>
      </c>
      <c r="K108" s="33">
        <v>74</v>
      </c>
      <c r="L108" s="33">
        <v>39</v>
      </c>
      <c r="M108" s="33">
        <v>11</v>
      </c>
      <c r="N108" s="33">
        <v>0</v>
      </c>
      <c r="O108" s="33">
        <v>0</v>
      </c>
      <c r="P108" s="33">
        <v>57</v>
      </c>
      <c r="Q108" s="33">
        <v>11</v>
      </c>
      <c r="R108" s="33">
        <v>1</v>
      </c>
      <c r="S108" s="33">
        <v>1</v>
      </c>
      <c r="T108" s="33">
        <v>0</v>
      </c>
      <c r="U108" s="33">
        <v>1</v>
      </c>
      <c r="V108" s="77"/>
    </row>
    <row r="109" spans="1:22" s="28" customFormat="1" ht="18.95" customHeight="1" x14ac:dyDescent="0.25">
      <c r="A109" s="66"/>
      <c r="B109" s="65"/>
      <c r="C109" s="68"/>
      <c r="D109" s="34">
        <f>D108/$C108</f>
        <v>0.32</v>
      </c>
      <c r="E109" s="34">
        <f t="shared" ref="E109" si="854">E108/$C108</f>
        <v>0</v>
      </c>
      <c r="F109" s="34">
        <f t="shared" ref="F109" si="855">F108/$C108</f>
        <v>0.10571428571428572</v>
      </c>
      <c r="G109" s="34">
        <f t="shared" ref="G109" si="856">G108/$C108</f>
        <v>0</v>
      </c>
      <c r="H109" s="34">
        <f t="shared" ref="H109" si="857">H108/$C108</f>
        <v>0</v>
      </c>
      <c r="I109" s="34">
        <f t="shared" ref="I109" si="858">I108/$C108</f>
        <v>1.7142857142857144E-2</v>
      </c>
      <c r="J109" s="34">
        <f t="shared" ref="J109" si="859">J108/$C108</f>
        <v>0</v>
      </c>
      <c r="K109" s="34">
        <f t="shared" ref="K109" si="860">K108/$C108</f>
        <v>0.21142857142857144</v>
      </c>
      <c r="L109" s="34">
        <f t="shared" ref="L109" si="861">L108/$C108</f>
        <v>0.11142857142857143</v>
      </c>
      <c r="M109" s="34">
        <f t="shared" ref="M109" si="862">M108/$C108</f>
        <v>3.1428571428571431E-2</v>
      </c>
      <c r="N109" s="34">
        <f t="shared" ref="N109" si="863">N108/$C108</f>
        <v>0</v>
      </c>
      <c r="O109" s="34">
        <f t="shared" ref="O109" si="864">O108/$C108</f>
        <v>0</v>
      </c>
      <c r="P109" s="34">
        <f t="shared" ref="P109" si="865">P108/$C108</f>
        <v>0.16285714285714287</v>
      </c>
      <c r="Q109" s="34">
        <f t="shared" ref="Q109" si="866">Q108/$C108</f>
        <v>3.1428571428571431E-2</v>
      </c>
      <c r="R109" s="34">
        <f t="shared" ref="R109" si="867">R108/$C108</f>
        <v>2.8571428571428571E-3</v>
      </c>
      <c r="S109" s="34">
        <f t="shared" ref="S109" si="868">S108/$C108</f>
        <v>2.8571428571428571E-3</v>
      </c>
      <c r="T109" s="34">
        <f t="shared" ref="T109" si="869">T108/$C108</f>
        <v>0</v>
      </c>
      <c r="U109" s="34">
        <f t="shared" ref="U109" si="870">U108/$C108</f>
        <v>2.8571428571428571E-3</v>
      </c>
      <c r="V109" s="77"/>
    </row>
    <row r="110" spans="1:22" s="28" customFormat="1" ht="18.95" customHeight="1" x14ac:dyDescent="0.25">
      <c r="A110" s="66">
        <v>54</v>
      </c>
      <c r="B110" s="65" t="s">
        <v>38</v>
      </c>
      <c r="C110" s="68">
        <f>SUM(D110:U110)</f>
        <v>163</v>
      </c>
      <c r="D110" s="33">
        <v>49</v>
      </c>
      <c r="E110" s="33">
        <v>0</v>
      </c>
      <c r="F110" s="33">
        <v>15</v>
      </c>
      <c r="G110" s="33">
        <v>0</v>
      </c>
      <c r="H110" s="33">
        <v>0</v>
      </c>
      <c r="I110" s="33">
        <v>1</v>
      </c>
      <c r="J110" s="33">
        <v>0</v>
      </c>
      <c r="K110" s="33">
        <v>42</v>
      </c>
      <c r="L110" s="33">
        <v>18</v>
      </c>
      <c r="M110" s="33">
        <v>3</v>
      </c>
      <c r="N110" s="33">
        <v>1</v>
      </c>
      <c r="O110" s="33">
        <v>0</v>
      </c>
      <c r="P110" s="33">
        <v>27</v>
      </c>
      <c r="Q110" s="33">
        <v>4</v>
      </c>
      <c r="R110" s="33">
        <v>0</v>
      </c>
      <c r="S110" s="33">
        <v>2</v>
      </c>
      <c r="T110" s="33">
        <v>1</v>
      </c>
      <c r="U110" s="33">
        <v>0</v>
      </c>
      <c r="V110" s="77"/>
    </row>
    <row r="111" spans="1:22" s="28" customFormat="1" ht="18.95" customHeight="1" x14ac:dyDescent="0.25">
      <c r="A111" s="66"/>
      <c r="B111" s="65"/>
      <c r="C111" s="68"/>
      <c r="D111" s="34">
        <f>D110/$C110</f>
        <v>0.30061349693251532</v>
      </c>
      <c r="E111" s="34">
        <f t="shared" ref="E111" si="871">E110/$C110</f>
        <v>0</v>
      </c>
      <c r="F111" s="34">
        <f t="shared" ref="F111" si="872">F110/$C110</f>
        <v>9.202453987730061E-2</v>
      </c>
      <c r="G111" s="34">
        <f t="shared" ref="G111" si="873">G110/$C110</f>
        <v>0</v>
      </c>
      <c r="H111" s="34">
        <f t="shared" ref="H111" si="874">H110/$C110</f>
        <v>0</v>
      </c>
      <c r="I111" s="34">
        <f t="shared" ref="I111" si="875">I110/$C110</f>
        <v>6.1349693251533744E-3</v>
      </c>
      <c r="J111" s="34">
        <f t="shared" ref="J111" si="876">J110/$C110</f>
        <v>0</v>
      </c>
      <c r="K111" s="34">
        <f t="shared" ref="K111" si="877">K110/$C110</f>
        <v>0.25766871165644173</v>
      </c>
      <c r="L111" s="34">
        <f t="shared" ref="L111" si="878">L110/$C110</f>
        <v>0.11042944785276074</v>
      </c>
      <c r="M111" s="34">
        <f t="shared" ref="M111" si="879">M110/$C110</f>
        <v>1.8404907975460124E-2</v>
      </c>
      <c r="N111" s="34">
        <f t="shared" ref="N111" si="880">N110/$C110</f>
        <v>6.1349693251533744E-3</v>
      </c>
      <c r="O111" s="34">
        <f t="shared" ref="O111" si="881">O110/$C110</f>
        <v>0</v>
      </c>
      <c r="P111" s="34">
        <f t="shared" ref="P111" si="882">P110/$C110</f>
        <v>0.16564417177914109</v>
      </c>
      <c r="Q111" s="34">
        <f t="shared" ref="Q111" si="883">Q110/$C110</f>
        <v>2.4539877300613498E-2</v>
      </c>
      <c r="R111" s="34">
        <f t="shared" ref="R111" si="884">R110/$C110</f>
        <v>0</v>
      </c>
      <c r="S111" s="34">
        <f t="shared" ref="S111" si="885">S110/$C110</f>
        <v>1.2269938650306749E-2</v>
      </c>
      <c r="T111" s="34">
        <f t="shared" ref="T111" si="886">T110/$C110</f>
        <v>6.1349693251533744E-3</v>
      </c>
      <c r="U111" s="34">
        <f t="shared" ref="U111" si="887">U110/$C110</f>
        <v>0</v>
      </c>
      <c r="V111" s="77"/>
    </row>
    <row r="112" spans="1:22" s="28" customFormat="1" ht="18.95" customHeight="1" x14ac:dyDescent="0.25">
      <c r="A112" s="66">
        <v>55</v>
      </c>
      <c r="B112" s="65" t="s">
        <v>39</v>
      </c>
      <c r="C112" s="68">
        <f>SUM(D112:U112)</f>
        <v>135</v>
      </c>
      <c r="D112" s="33">
        <v>33</v>
      </c>
      <c r="E112" s="33">
        <v>0</v>
      </c>
      <c r="F112" s="33">
        <v>16</v>
      </c>
      <c r="G112" s="33">
        <v>0</v>
      </c>
      <c r="H112" s="33">
        <v>0</v>
      </c>
      <c r="I112" s="33">
        <v>1</v>
      </c>
      <c r="J112" s="33">
        <v>0</v>
      </c>
      <c r="K112" s="33">
        <v>55</v>
      </c>
      <c r="L112" s="33">
        <v>4</v>
      </c>
      <c r="M112" s="33">
        <v>2</v>
      </c>
      <c r="N112" s="33">
        <v>0</v>
      </c>
      <c r="O112" s="33">
        <v>0</v>
      </c>
      <c r="P112" s="33">
        <v>21</v>
      </c>
      <c r="Q112" s="33">
        <v>0</v>
      </c>
      <c r="R112" s="33">
        <v>0</v>
      </c>
      <c r="S112" s="33">
        <v>1</v>
      </c>
      <c r="T112" s="33">
        <v>2</v>
      </c>
      <c r="U112" s="33">
        <v>0</v>
      </c>
      <c r="V112" s="77"/>
    </row>
    <row r="113" spans="1:22" s="28" customFormat="1" ht="18.95" customHeight="1" x14ac:dyDescent="0.25">
      <c r="A113" s="66"/>
      <c r="B113" s="65"/>
      <c r="C113" s="68"/>
      <c r="D113" s="34">
        <f>D112/$C112</f>
        <v>0.24444444444444444</v>
      </c>
      <c r="E113" s="34">
        <f t="shared" ref="E113" si="888">E112/$C112</f>
        <v>0</v>
      </c>
      <c r="F113" s="34">
        <f t="shared" ref="F113" si="889">F112/$C112</f>
        <v>0.11851851851851852</v>
      </c>
      <c r="G113" s="34">
        <f t="shared" ref="G113" si="890">G112/$C112</f>
        <v>0</v>
      </c>
      <c r="H113" s="34">
        <f t="shared" ref="H113" si="891">H112/$C112</f>
        <v>0</v>
      </c>
      <c r="I113" s="34">
        <f t="shared" ref="I113" si="892">I112/$C112</f>
        <v>7.4074074074074077E-3</v>
      </c>
      <c r="J113" s="34">
        <f t="shared" ref="J113" si="893">J112/$C112</f>
        <v>0</v>
      </c>
      <c r="K113" s="34">
        <f t="shared" ref="K113" si="894">K112/$C112</f>
        <v>0.40740740740740738</v>
      </c>
      <c r="L113" s="34">
        <f t="shared" ref="L113" si="895">L112/$C112</f>
        <v>2.9629629629629631E-2</v>
      </c>
      <c r="M113" s="34">
        <f t="shared" ref="M113" si="896">M112/$C112</f>
        <v>1.4814814814814815E-2</v>
      </c>
      <c r="N113" s="34">
        <f t="shared" ref="N113" si="897">N112/$C112</f>
        <v>0</v>
      </c>
      <c r="O113" s="34">
        <f t="shared" ref="O113" si="898">O112/$C112</f>
        <v>0</v>
      </c>
      <c r="P113" s="34">
        <f t="shared" ref="P113" si="899">P112/$C112</f>
        <v>0.15555555555555556</v>
      </c>
      <c r="Q113" s="34">
        <f t="shared" ref="Q113" si="900">Q112/$C112</f>
        <v>0</v>
      </c>
      <c r="R113" s="34">
        <f t="shared" ref="R113" si="901">R112/$C112</f>
        <v>0</v>
      </c>
      <c r="S113" s="34">
        <f t="shared" ref="S113" si="902">S112/$C112</f>
        <v>7.4074074074074077E-3</v>
      </c>
      <c r="T113" s="34">
        <f t="shared" ref="T113" si="903">T112/$C112</f>
        <v>1.4814814814814815E-2</v>
      </c>
      <c r="U113" s="34">
        <f t="shared" ref="U113" si="904">U112/$C112</f>
        <v>0</v>
      </c>
      <c r="V113" s="77"/>
    </row>
    <row r="114" spans="1:22" s="28" customFormat="1" ht="18.95" customHeight="1" x14ac:dyDescent="0.25">
      <c r="A114" s="66">
        <v>56</v>
      </c>
      <c r="B114" s="65" t="s">
        <v>40</v>
      </c>
      <c r="C114" s="68">
        <f>SUM(D114:U114)</f>
        <v>191</v>
      </c>
      <c r="D114" s="33">
        <v>74</v>
      </c>
      <c r="E114" s="33">
        <v>0</v>
      </c>
      <c r="F114" s="33">
        <v>19</v>
      </c>
      <c r="G114" s="33">
        <v>1</v>
      </c>
      <c r="H114" s="33">
        <v>0</v>
      </c>
      <c r="I114" s="33">
        <v>1</v>
      </c>
      <c r="J114" s="33">
        <v>0</v>
      </c>
      <c r="K114" s="33">
        <v>43</v>
      </c>
      <c r="L114" s="33">
        <v>18</v>
      </c>
      <c r="M114" s="33">
        <v>1</v>
      </c>
      <c r="N114" s="33">
        <v>0</v>
      </c>
      <c r="O114" s="33">
        <v>0</v>
      </c>
      <c r="P114" s="33">
        <v>29</v>
      </c>
      <c r="Q114" s="33">
        <v>3</v>
      </c>
      <c r="R114" s="33">
        <v>0</v>
      </c>
      <c r="S114" s="33">
        <v>0</v>
      </c>
      <c r="T114" s="33">
        <v>2</v>
      </c>
      <c r="U114" s="33">
        <v>0</v>
      </c>
      <c r="V114" s="77"/>
    </row>
    <row r="115" spans="1:22" s="28" customFormat="1" ht="18.95" customHeight="1" x14ac:dyDescent="0.25">
      <c r="A115" s="66"/>
      <c r="B115" s="65"/>
      <c r="C115" s="68"/>
      <c r="D115" s="34">
        <f>D114/$C114</f>
        <v>0.38743455497382201</v>
      </c>
      <c r="E115" s="34">
        <f t="shared" ref="E115" si="905">E114/$C114</f>
        <v>0</v>
      </c>
      <c r="F115" s="34">
        <f t="shared" ref="F115" si="906">F114/$C114</f>
        <v>9.947643979057591E-2</v>
      </c>
      <c r="G115" s="34">
        <f t="shared" ref="G115" si="907">G114/$C114</f>
        <v>5.235602094240838E-3</v>
      </c>
      <c r="H115" s="34">
        <f t="shared" ref="H115" si="908">H114/$C114</f>
        <v>0</v>
      </c>
      <c r="I115" s="34">
        <f t="shared" ref="I115" si="909">I114/$C114</f>
        <v>5.235602094240838E-3</v>
      </c>
      <c r="J115" s="34">
        <f t="shared" ref="J115" si="910">J114/$C114</f>
        <v>0</v>
      </c>
      <c r="K115" s="34">
        <f t="shared" ref="K115" si="911">K114/$C114</f>
        <v>0.22513089005235601</v>
      </c>
      <c r="L115" s="34">
        <f t="shared" ref="L115" si="912">L114/$C114</f>
        <v>9.4240837696335081E-2</v>
      </c>
      <c r="M115" s="34">
        <f t="shared" ref="M115" si="913">M114/$C114</f>
        <v>5.235602094240838E-3</v>
      </c>
      <c r="N115" s="34">
        <f t="shared" ref="N115" si="914">N114/$C114</f>
        <v>0</v>
      </c>
      <c r="O115" s="34">
        <f t="shared" ref="O115" si="915">O114/$C114</f>
        <v>0</v>
      </c>
      <c r="P115" s="34">
        <f t="shared" ref="P115" si="916">P114/$C114</f>
        <v>0.15183246073298429</v>
      </c>
      <c r="Q115" s="34">
        <f t="shared" ref="Q115" si="917">Q114/$C114</f>
        <v>1.5706806282722512E-2</v>
      </c>
      <c r="R115" s="34">
        <f t="shared" ref="R115" si="918">R114/$C114</f>
        <v>0</v>
      </c>
      <c r="S115" s="34">
        <f t="shared" ref="S115" si="919">S114/$C114</f>
        <v>0</v>
      </c>
      <c r="T115" s="34">
        <f t="shared" ref="T115" si="920">T114/$C114</f>
        <v>1.0471204188481676E-2</v>
      </c>
      <c r="U115" s="34">
        <f t="shared" ref="U115" si="921">U114/$C114</f>
        <v>0</v>
      </c>
      <c r="V115" s="77"/>
    </row>
    <row r="116" spans="1:22" s="28" customFormat="1" ht="18.95" customHeight="1" x14ac:dyDescent="0.25">
      <c r="A116" s="66">
        <v>57</v>
      </c>
      <c r="B116" s="65" t="s">
        <v>41</v>
      </c>
      <c r="C116" s="68">
        <f>SUM(D116:U116)</f>
        <v>528</v>
      </c>
      <c r="D116" s="33">
        <v>160</v>
      </c>
      <c r="E116" s="33">
        <v>1</v>
      </c>
      <c r="F116" s="33">
        <v>41</v>
      </c>
      <c r="G116" s="33">
        <v>0</v>
      </c>
      <c r="H116" s="33">
        <v>1</v>
      </c>
      <c r="I116" s="33">
        <v>9</v>
      </c>
      <c r="J116" s="33">
        <v>0</v>
      </c>
      <c r="K116" s="33">
        <v>114</v>
      </c>
      <c r="L116" s="33">
        <v>42</v>
      </c>
      <c r="M116" s="33">
        <v>10</v>
      </c>
      <c r="N116" s="33">
        <v>2</v>
      </c>
      <c r="O116" s="33">
        <v>3</v>
      </c>
      <c r="P116" s="33">
        <v>120</v>
      </c>
      <c r="Q116" s="33">
        <v>20</v>
      </c>
      <c r="R116" s="33">
        <v>0</v>
      </c>
      <c r="S116" s="33">
        <v>2</v>
      </c>
      <c r="T116" s="33">
        <v>1</v>
      </c>
      <c r="U116" s="33">
        <v>2</v>
      </c>
      <c r="V116" s="77"/>
    </row>
    <row r="117" spans="1:22" s="28" customFormat="1" ht="18.95" customHeight="1" x14ac:dyDescent="0.25">
      <c r="A117" s="66"/>
      <c r="B117" s="65"/>
      <c r="C117" s="68"/>
      <c r="D117" s="34">
        <f>D116/$C116</f>
        <v>0.30303030303030304</v>
      </c>
      <c r="E117" s="34">
        <f t="shared" ref="E117" si="922">E116/$C116</f>
        <v>1.893939393939394E-3</v>
      </c>
      <c r="F117" s="34">
        <f t="shared" ref="F117" si="923">F116/$C116</f>
        <v>7.7651515151515152E-2</v>
      </c>
      <c r="G117" s="34">
        <f t="shared" ref="G117" si="924">G116/$C116</f>
        <v>0</v>
      </c>
      <c r="H117" s="34">
        <f t="shared" ref="H117" si="925">H116/$C116</f>
        <v>1.893939393939394E-3</v>
      </c>
      <c r="I117" s="34">
        <f t="shared" ref="I117" si="926">I116/$C116</f>
        <v>1.7045454545454544E-2</v>
      </c>
      <c r="J117" s="34">
        <f t="shared" ref="J117" si="927">J116/$C116</f>
        <v>0</v>
      </c>
      <c r="K117" s="34">
        <f t="shared" ref="K117" si="928">K116/$C116</f>
        <v>0.21590909090909091</v>
      </c>
      <c r="L117" s="34">
        <f t="shared" ref="L117" si="929">L116/$C116</f>
        <v>7.9545454545454544E-2</v>
      </c>
      <c r="M117" s="34">
        <f t="shared" ref="M117" si="930">M116/$C116</f>
        <v>1.893939393939394E-2</v>
      </c>
      <c r="N117" s="34">
        <f t="shared" ref="N117" si="931">N116/$C116</f>
        <v>3.787878787878788E-3</v>
      </c>
      <c r="O117" s="34">
        <f t="shared" ref="O117" si="932">O116/$C116</f>
        <v>5.681818181818182E-3</v>
      </c>
      <c r="P117" s="34">
        <f t="shared" ref="P117" si="933">P116/$C116</f>
        <v>0.22727272727272727</v>
      </c>
      <c r="Q117" s="34">
        <f t="shared" ref="Q117" si="934">Q116/$C116</f>
        <v>3.787878787878788E-2</v>
      </c>
      <c r="R117" s="34">
        <f t="shared" ref="R117" si="935">R116/$C116</f>
        <v>0</v>
      </c>
      <c r="S117" s="34">
        <f t="shared" ref="S117" si="936">S116/$C116</f>
        <v>3.787878787878788E-3</v>
      </c>
      <c r="T117" s="34">
        <f t="shared" ref="T117" si="937">T116/$C116</f>
        <v>1.893939393939394E-3</v>
      </c>
      <c r="U117" s="34">
        <f t="shared" ref="U117" si="938">U116/$C116</f>
        <v>3.787878787878788E-3</v>
      </c>
      <c r="V117" s="77"/>
    </row>
    <row r="118" spans="1:22" s="28" customFormat="1" ht="18.95" customHeight="1" x14ac:dyDescent="0.25">
      <c r="A118" s="66">
        <v>58</v>
      </c>
      <c r="B118" s="65" t="s">
        <v>41</v>
      </c>
      <c r="C118" s="68">
        <f>SUM(D118:U118)</f>
        <v>462</v>
      </c>
      <c r="D118" s="33">
        <v>156</v>
      </c>
      <c r="E118" s="33">
        <v>0</v>
      </c>
      <c r="F118" s="33">
        <v>19</v>
      </c>
      <c r="G118" s="33">
        <v>3</v>
      </c>
      <c r="H118" s="33">
        <v>0</v>
      </c>
      <c r="I118" s="33">
        <v>10</v>
      </c>
      <c r="J118" s="33">
        <v>0</v>
      </c>
      <c r="K118" s="33">
        <v>109</v>
      </c>
      <c r="L118" s="33">
        <v>64</v>
      </c>
      <c r="M118" s="33">
        <v>3</v>
      </c>
      <c r="N118" s="33">
        <v>1</v>
      </c>
      <c r="O118" s="33">
        <v>0</v>
      </c>
      <c r="P118" s="33">
        <v>79</v>
      </c>
      <c r="Q118" s="33">
        <v>11</v>
      </c>
      <c r="R118" s="33">
        <v>1</v>
      </c>
      <c r="S118" s="33">
        <v>2</v>
      </c>
      <c r="T118" s="33">
        <v>1</v>
      </c>
      <c r="U118" s="33">
        <v>3</v>
      </c>
      <c r="V118" s="77"/>
    </row>
    <row r="119" spans="1:22" s="28" customFormat="1" ht="18.95" customHeight="1" x14ac:dyDescent="0.25">
      <c r="A119" s="66"/>
      <c r="B119" s="65"/>
      <c r="C119" s="68"/>
      <c r="D119" s="34">
        <f>D118/$C118</f>
        <v>0.33766233766233766</v>
      </c>
      <c r="E119" s="34">
        <f t="shared" ref="E119" si="939">E118/$C118</f>
        <v>0</v>
      </c>
      <c r="F119" s="34">
        <f t="shared" ref="F119" si="940">F118/$C118</f>
        <v>4.1125541125541128E-2</v>
      </c>
      <c r="G119" s="34">
        <f t="shared" ref="G119" si="941">G118/$C118</f>
        <v>6.4935064935064939E-3</v>
      </c>
      <c r="H119" s="34">
        <f t="shared" ref="H119" si="942">H118/$C118</f>
        <v>0</v>
      </c>
      <c r="I119" s="34">
        <f t="shared" ref="I119" si="943">I118/$C118</f>
        <v>2.1645021645021644E-2</v>
      </c>
      <c r="J119" s="34">
        <f t="shared" ref="J119" si="944">J118/$C118</f>
        <v>0</v>
      </c>
      <c r="K119" s="34">
        <f t="shared" ref="K119" si="945">K118/$C118</f>
        <v>0.23593073593073594</v>
      </c>
      <c r="L119" s="34">
        <f t="shared" ref="L119" si="946">L118/$C118</f>
        <v>0.13852813852813853</v>
      </c>
      <c r="M119" s="34">
        <f t="shared" ref="M119" si="947">M118/$C118</f>
        <v>6.4935064935064939E-3</v>
      </c>
      <c r="N119" s="34">
        <f t="shared" ref="N119" si="948">N118/$C118</f>
        <v>2.1645021645021645E-3</v>
      </c>
      <c r="O119" s="34">
        <f t="shared" ref="O119" si="949">O118/$C118</f>
        <v>0</v>
      </c>
      <c r="P119" s="34">
        <f t="shared" ref="P119" si="950">P118/$C118</f>
        <v>0.17099567099567101</v>
      </c>
      <c r="Q119" s="34">
        <f t="shared" ref="Q119" si="951">Q118/$C118</f>
        <v>2.3809523809523808E-2</v>
      </c>
      <c r="R119" s="34">
        <f t="shared" ref="R119" si="952">R118/$C118</f>
        <v>2.1645021645021645E-3</v>
      </c>
      <c r="S119" s="34">
        <f t="shared" ref="S119" si="953">S118/$C118</f>
        <v>4.329004329004329E-3</v>
      </c>
      <c r="T119" s="34">
        <f t="shared" ref="T119" si="954">T118/$C118</f>
        <v>2.1645021645021645E-3</v>
      </c>
      <c r="U119" s="34">
        <f t="shared" ref="U119" si="955">U118/$C118</f>
        <v>6.4935064935064939E-3</v>
      </c>
      <c r="V119" s="77"/>
    </row>
    <row r="120" spans="1:22" s="28" customFormat="1" ht="18.95" customHeight="1" x14ac:dyDescent="0.25">
      <c r="A120" s="66">
        <v>59</v>
      </c>
      <c r="B120" s="65" t="s">
        <v>41</v>
      </c>
      <c r="C120" s="68">
        <f>SUM(D120:U120)</f>
        <v>421</v>
      </c>
      <c r="D120" s="33">
        <v>141</v>
      </c>
      <c r="E120" s="33">
        <v>2</v>
      </c>
      <c r="F120" s="33">
        <v>16</v>
      </c>
      <c r="G120" s="33">
        <v>0</v>
      </c>
      <c r="H120" s="33">
        <v>0</v>
      </c>
      <c r="I120" s="33">
        <v>7</v>
      </c>
      <c r="J120" s="33">
        <v>0</v>
      </c>
      <c r="K120" s="33">
        <v>107</v>
      </c>
      <c r="L120" s="33">
        <v>50</v>
      </c>
      <c r="M120" s="33">
        <v>13</v>
      </c>
      <c r="N120" s="33">
        <v>0</v>
      </c>
      <c r="O120" s="33">
        <v>1</v>
      </c>
      <c r="P120" s="33">
        <v>75</v>
      </c>
      <c r="Q120" s="33">
        <v>3</v>
      </c>
      <c r="R120" s="33">
        <v>0</v>
      </c>
      <c r="S120" s="33">
        <v>3</v>
      </c>
      <c r="T120" s="33">
        <v>2</v>
      </c>
      <c r="U120" s="33">
        <v>1</v>
      </c>
      <c r="V120" s="77"/>
    </row>
    <row r="121" spans="1:22" s="28" customFormat="1" ht="18.95" customHeight="1" x14ac:dyDescent="0.25">
      <c r="A121" s="66"/>
      <c r="B121" s="65"/>
      <c r="C121" s="68"/>
      <c r="D121" s="34">
        <f>D120/$C120</f>
        <v>0.33491686460807601</v>
      </c>
      <c r="E121" s="34">
        <f t="shared" ref="E121" si="956">E120/$C120</f>
        <v>4.7505938242280287E-3</v>
      </c>
      <c r="F121" s="34">
        <f t="shared" ref="F121" si="957">F120/$C120</f>
        <v>3.800475059382423E-2</v>
      </c>
      <c r="G121" s="34">
        <f t="shared" ref="G121" si="958">G120/$C120</f>
        <v>0</v>
      </c>
      <c r="H121" s="34">
        <f t="shared" ref="H121" si="959">H120/$C120</f>
        <v>0</v>
      </c>
      <c r="I121" s="34">
        <f t="shared" ref="I121" si="960">I120/$C120</f>
        <v>1.66270783847981E-2</v>
      </c>
      <c r="J121" s="34">
        <f t="shared" ref="J121" si="961">J120/$C120</f>
        <v>0</v>
      </c>
      <c r="K121" s="34">
        <f t="shared" ref="K121" si="962">K120/$C120</f>
        <v>0.25415676959619954</v>
      </c>
      <c r="L121" s="34">
        <f t="shared" ref="L121" si="963">L120/$C120</f>
        <v>0.11876484560570071</v>
      </c>
      <c r="M121" s="34">
        <f t="shared" ref="M121" si="964">M120/$C120</f>
        <v>3.0878859857482184E-2</v>
      </c>
      <c r="N121" s="34">
        <f t="shared" ref="N121" si="965">N120/$C120</f>
        <v>0</v>
      </c>
      <c r="O121" s="34">
        <f t="shared" ref="O121" si="966">O120/$C120</f>
        <v>2.3752969121140144E-3</v>
      </c>
      <c r="P121" s="34">
        <f t="shared" ref="P121" si="967">P120/$C120</f>
        <v>0.17814726840855108</v>
      </c>
      <c r="Q121" s="34">
        <f t="shared" ref="Q121" si="968">Q120/$C120</f>
        <v>7.1258907363420431E-3</v>
      </c>
      <c r="R121" s="34">
        <f t="shared" ref="R121" si="969">R120/$C120</f>
        <v>0</v>
      </c>
      <c r="S121" s="34">
        <f t="shared" ref="S121" si="970">S120/$C120</f>
        <v>7.1258907363420431E-3</v>
      </c>
      <c r="T121" s="34">
        <f t="shared" ref="T121" si="971">T120/$C120</f>
        <v>4.7505938242280287E-3</v>
      </c>
      <c r="U121" s="34">
        <f t="shared" ref="U121" si="972">U120/$C120</f>
        <v>2.3752969121140144E-3</v>
      </c>
      <c r="V121" s="77"/>
    </row>
    <row r="122" spans="1:22" s="28" customFormat="1" ht="18.95" customHeight="1" x14ac:dyDescent="0.25">
      <c r="A122" s="66">
        <v>60</v>
      </c>
      <c r="B122" s="65" t="s">
        <v>42</v>
      </c>
      <c r="C122" s="68">
        <f>SUM(D122:U122)</f>
        <v>151</v>
      </c>
      <c r="D122" s="33">
        <v>32</v>
      </c>
      <c r="E122" s="33">
        <v>0</v>
      </c>
      <c r="F122" s="33">
        <v>6</v>
      </c>
      <c r="G122" s="33">
        <v>0</v>
      </c>
      <c r="H122" s="33">
        <v>0</v>
      </c>
      <c r="I122" s="33">
        <v>6</v>
      </c>
      <c r="J122" s="33">
        <v>0</v>
      </c>
      <c r="K122" s="33">
        <v>50</v>
      </c>
      <c r="L122" s="33">
        <v>31</v>
      </c>
      <c r="M122" s="33">
        <v>2</v>
      </c>
      <c r="N122" s="33">
        <v>0</v>
      </c>
      <c r="O122" s="33">
        <v>1</v>
      </c>
      <c r="P122" s="33">
        <v>17</v>
      </c>
      <c r="Q122" s="33">
        <v>1</v>
      </c>
      <c r="R122" s="33">
        <v>1</v>
      </c>
      <c r="S122" s="33">
        <v>3</v>
      </c>
      <c r="T122" s="33">
        <v>0</v>
      </c>
      <c r="U122" s="33">
        <v>1</v>
      </c>
      <c r="V122" s="77"/>
    </row>
    <row r="123" spans="1:22" s="28" customFormat="1" ht="18.95" customHeight="1" x14ac:dyDescent="0.25">
      <c r="A123" s="66"/>
      <c r="B123" s="65"/>
      <c r="C123" s="68"/>
      <c r="D123" s="34">
        <f>D122/$C122</f>
        <v>0.2119205298013245</v>
      </c>
      <c r="E123" s="34">
        <f t="shared" ref="E123" si="973">E122/$C122</f>
        <v>0</v>
      </c>
      <c r="F123" s="34">
        <f t="shared" ref="F123" si="974">F122/$C122</f>
        <v>3.9735099337748346E-2</v>
      </c>
      <c r="G123" s="34">
        <f t="shared" ref="G123" si="975">G122/$C122</f>
        <v>0</v>
      </c>
      <c r="H123" s="34">
        <f t="shared" ref="H123" si="976">H122/$C122</f>
        <v>0</v>
      </c>
      <c r="I123" s="34">
        <f t="shared" ref="I123" si="977">I122/$C122</f>
        <v>3.9735099337748346E-2</v>
      </c>
      <c r="J123" s="34">
        <f t="shared" ref="J123" si="978">J122/$C122</f>
        <v>0</v>
      </c>
      <c r="K123" s="34">
        <f t="shared" ref="K123" si="979">K122/$C122</f>
        <v>0.33112582781456956</v>
      </c>
      <c r="L123" s="34">
        <f t="shared" ref="L123" si="980">L122/$C122</f>
        <v>0.20529801324503311</v>
      </c>
      <c r="M123" s="34">
        <f t="shared" ref="M123" si="981">M122/$C122</f>
        <v>1.3245033112582781E-2</v>
      </c>
      <c r="N123" s="34">
        <f t="shared" ref="N123" si="982">N122/$C122</f>
        <v>0</v>
      </c>
      <c r="O123" s="34">
        <f t="shared" ref="O123" si="983">O122/$C122</f>
        <v>6.6225165562913907E-3</v>
      </c>
      <c r="P123" s="34">
        <f t="shared" ref="P123" si="984">P122/$C122</f>
        <v>0.11258278145695365</v>
      </c>
      <c r="Q123" s="34">
        <f t="shared" ref="Q123" si="985">Q122/$C122</f>
        <v>6.6225165562913907E-3</v>
      </c>
      <c r="R123" s="34">
        <f t="shared" ref="R123" si="986">R122/$C122</f>
        <v>6.6225165562913907E-3</v>
      </c>
      <c r="S123" s="34">
        <f t="shared" ref="S123" si="987">S122/$C122</f>
        <v>1.9867549668874173E-2</v>
      </c>
      <c r="T123" s="34">
        <f t="shared" ref="T123" si="988">T122/$C122</f>
        <v>0</v>
      </c>
      <c r="U123" s="34">
        <f t="shared" ref="U123" si="989">U122/$C122</f>
        <v>6.6225165562913907E-3</v>
      </c>
      <c r="V123" s="77"/>
    </row>
    <row r="124" spans="1:22" s="28" customFormat="1" ht="18.95" customHeight="1" x14ac:dyDescent="0.25">
      <c r="A124" s="66">
        <v>61</v>
      </c>
      <c r="B124" s="65" t="s">
        <v>43</v>
      </c>
      <c r="C124" s="68">
        <f>SUM(D124:U124)</f>
        <v>144</v>
      </c>
      <c r="D124" s="33">
        <v>42</v>
      </c>
      <c r="E124" s="33">
        <v>0</v>
      </c>
      <c r="F124" s="33">
        <v>5</v>
      </c>
      <c r="G124" s="33">
        <v>0</v>
      </c>
      <c r="H124" s="33">
        <v>4</v>
      </c>
      <c r="I124" s="33">
        <v>2</v>
      </c>
      <c r="J124" s="33">
        <v>0</v>
      </c>
      <c r="K124" s="33">
        <v>45</v>
      </c>
      <c r="L124" s="33">
        <v>21</v>
      </c>
      <c r="M124" s="33">
        <v>3</v>
      </c>
      <c r="N124" s="33">
        <v>1</v>
      </c>
      <c r="O124" s="33">
        <v>0</v>
      </c>
      <c r="P124" s="33">
        <v>17</v>
      </c>
      <c r="Q124" s="33">
        <v>2</v>
      </c>
      <c r="R124" s="33">
        <v>0</v>
      </c>
      <c r="S124" s="33">
        <v>0</v>
      </c>
      <c r="T124" s="33">
        <v>2</v>
      </c>
      <c r="U124" s="33">
        <v>0</v>
      </c>
      <c r="V124" s="77"/>
    </row>
    <row r="125" spans="1:22" s="28" customFormat="1" ht="18.95" customHeight="1" x14ac:dyDescent="0.25">
      <c r="A125" s="66"/>
      <c r="B125" s="65"/>
      <c r="C125" s="68"/>
      <c r="D125" s="34">
        <f>D124/$C124</f>
        <v>0.29166666666666669</v>
      </c>
      <c r="E125" s="34">
        <f t="shared" ref="E125" si="990">E124/$C124</f>
        <v>0</v>
      </c>
      <c r="F125" s="34">
        <f t="shared" ref="F125" si="991">F124/$C124</f>
        <v>3.4722222222222224E-2</v>
      </c>
      <c r="G125" s="34">
        <f t="shared" ref="G125" si="992">G124/$C124</f>
        <v>0</v>
      </c>
      <c r="H125" s="34">
        <f t="shared" ref="H125" si="993">H124/$C124</f>
        <v>2.7777777777777776E-2</v>
      </c>
      <c r="I125" s="34">
        <f t="shared" ref="I125" si="994">I124/$C124</f>
        <v>1.3888888888888888E-2</v>
      </c>
      <c r="J125" s="34">
        <f t="shared" ref="J125" si="995">J124/$C124</f>
        <v>0</v>
      </c>
      <c r="K125" s="34">
        <f t="shared" ref="K125" si="996">K124/$C124</f>
        <v>0.3125</v>
      </c>
      <c r="L125" s="34">
        <f t="shared" ref="L125" si="997">L124/$C124</f>
        <v>0.14583333333333334</v>
      </c>
      <c r="M125" s="34">
        <f t="shared" ref="M125" si="998">M124/$C124</f>
        <v>2.0833333333333332E-2</v>
      </c>
      <c r="N125" s="34">
        <f t="shared" ref="N125" si="999">N124/$C124</f>
        <v>6.9444444444444441E-3</v>
      </c>
      <c r="O125" s="34">
        <f t="shared" ref="O125" si="1000">O124/$C124</f>
        <v>0</v>
      </c>
      <c r="P125" s="34">
        <f t="shared" ref="P125" si="1001">P124/$C124</f>
        <v>0.11805555555555555</v>
      </c>
      <c r="Q125" s="34">
        <f t="shared" ref="Q125" si="1002">Q124/$C124</f>
        <v>1.3888888888888888E-2</v>
      </c>
      <c r="R125" s="34">
        <f t="shared" ref="R125" si="1003">R124/$C124</f>
        <v>0</v>
      </c>
      <c r="S125" s="34">
        <f t="shared" ref="S125" si="1004">S124/$C124</f>
        <v>0</v>
      </c>
      <c r="T125" s="34">
        <f t="shared" ref="T125" si="1005">T124/$C124</f>
        <v>1.3888888888888888E-2</v>
      </c>
      <c r="U125" s="34">
        <f t="shared" ref="U125" si="1006">U124/$C124</f>
        <v>0</v>
      </c>
      <c r="V125" s="77"/>
    </row>
    <row r="126" spans="1:22" s="28" customFormat="1" ht="18.95" customHeight="1" x14ac:dyDescent="0.25">
      <c r="A126" s="66">
        <v>62</v>
      </c>
      <c r="B126" s="65" t="s">
        <v>44</v>
      </c>
      <c r="C126" s="68">
        <f>SUM(D126:U126)</f>
        <v>140</v>
      </c>
      <c r="D126" s="33">
        <v>37</v>
      </c>
      <c r="E126" s="33">
        <v>1</v>
      </c>
      <c r="F126" s="33">
        <v>11</v>
      </c>
      <c r="G126" s="33">
        <v>0</v>
      </c>
      <c r="H126" s="33">
        <v>0</v>
      </c>
      <c r="I126" s="33">
        <v>3</v>
      </c>
      <c r="J126" s="33">
        <v>1</v>
      </c>
      <c r="K126" s="33">
        <v>30</v>
      </c>
      <c r="L126" s="33">
        <v>22</v>
      </c>
      <c r="M126" s="33">
        <v>5</v>
      </c>
      <c r="N126" s="33">
        <v>0</v>
      </c>
      <c r="O126" s="33">
        <v>0</v>
      </c>
      <c r="P126" s="33">
        <v>27</v>
      </c>
      <c r="Q126" s="33">
        <v>2</v>
      </c>
      <c r="R126" s="33">
        <v>0</v>
      </c>
      <c r="S126" s="33">
        <v>0</v>
      </c>
      <c r="T126" s="33">
        <v>0</v>
      </c>
      <c r="U126" s="33">
        <v>1</v>
      </c>
      <c r="V126" s="77"/>
    </row>
    <row r="127" spans="1:22" s="28" customFormat="1" ht="18.95" customHeight="1" x14ac:dyDescent="0.25">
      <c r="A127" s="66"/>
      <c r="B127" s="65"/>
      <c r="C127" s="68"/>
      <c r="D127" s="34">
        <f>D126/$C126</f>
        <v>0.26428571428571429</v>
      </c>
      <c r="E127" s="34">
        <f t="shared" ref="E127" si="1007">E126/$C126</f>
        <v>7.1428571428571426E-3</v>
      </c>
      <c r="F127" s="34">
        <f t="shared" ref="F127" si="1008">F126/$C126</f>
        <v>7.857142857142857E-2</v>
      </c>
      <c r="G127" s="34">
        <f t="shared" ref="G127" si="1009">G126/$C126</f>
        <v>0</v>
      </c>
      <c r="H127" s="34">
        <f t="shared" ref="H127" si="1010">H126/$C126</f>
        <v>0</v>
      </c>
      <c r="I127" s="34">
        <f t="shared" ref="I127" si="1011">I126/$C126</f>
        <v>2.1428571428571429E-2</v>
      </c>
      <c r="J127" s="34">
        <f t="shared" ref="J127" si="1012">J126/$C126</f>
        <v>7.1428571428571426E-3</v>
      </c>
      <c r="K127" s="34">
        <f t="shared" ref="K127" si="1013">K126/$C126</f>
        <v>0.21428571428571427</v>
      </c>
      <c r="L127" s="34">
        <f t="shared" ref="L127" si="1014">L126/$C126</f>
        <v>0.15714285714285714</v>
      </c>
      <c r="M127" s="34">
        <f t="shared" ref="M127" si="1015">M126/$C126</f>
        <v>3.5714285714285712E-2</v>
      </c>
      <c r="N127" s="34">
        <f t="shared" ref="N127" si="1016">N126/$C126</f>
        <v>0</v>
      </c>
      <c r="O127" s="34">
        <f t="shared" ref="O127" si="1017">O126/$C126</f>
        <v>0</v>
      </c>
      <c r="P127" s="34">
        <f t="shared" ref="P127" si="1018">P126/$C126</f>
        <v>0.19285714285714287</v>
      </c>
      <c r="Q127" s="34">
        <f t="shared" ref="Q127" si="1019">Q126/$C126</f>
        <v>1.4285714285714285E-2</v>
      </c>
      <c r="R127" s="34">
        <f t="shared" ref="R127" si="1020">R126/$C126</f>
        <v>0</v>
      </c>
      <c r="S127" s="34">
        <f t="shared" ref="S127" si="1021">S126/$C126</f>
        <v>0</v>
      </c>
      <c r="T127" s="34">
        <f t="shared" ref="T127" si="1022">T126/$C126</f>
        <v>0</v>
      </c>
      <c r="U127" s="34">
        <f t="shared" ref="U127" si="1023">U126/$C126</f>
        <v>7.1428571428571426E-3</v>
      </c>
      <c r="V127" s="77"/>
    </row>
    <row r="128" spans="1:22" s="28" customFormat="1" ht="18.95" customHeight="1" x14ac:dyDescent="0.25">
      <c r="A128" s="66">
        <v>63</v>
      </c>
      <c r="B128" s="65" t="s">
        <v>45</v>
      </c>
      <c r="C128" s="68">
        <f>SUM(D128:U128)</f>
        <v>58</v>
      </c>
      <c r="D128" s="33">
        <v>9</v>
      </c>
      <c r="E128" s="33">
        <v>0</v>
      </c>
      <c r="F128" s="33">
        <v>19</v>
      </c>
      <c r="G128" s="33">
        <v>0</v>
      </c>
      <c r="H128" s="33">
        <v>0</v>
      </c>
      <c r="I128" s="33">
        <v>1</v>
      </c>
      <c r="J128" s="33">
        <v>0</v>
      </c>
      <c r="K128" s="33">
        <v>13</v>
      </c>
      <c r="L128" s="33">
        <v>3</v>
      </c>
      <c r="M128" s="33">
        <v>0</v>
      </c>
      <c r="N128" s="33">
        <v>0</v>
      </c>
      <c r="O128" s="33">
        <v>0</v>
      </c>
      <c r="P128" s="33">
        <v>10</v>
      </c>
      <c r="Q128" s="33">
        <v>0</v>
      </c>
      <c r="R128" s="33">
        <v>1</v>
      </c>
      <c r="S128" s="33">
        <v>1</v>
      </c>
      <c r="T128" s="33">
        <v>0</v>
      </c>
      <c r="U128" s="33">
        <v>1</v>
      </c>
      <c r="V128" s="77"/>
    </row>
    <row r="129" spans="1:22" s="28" customFormat="1" ht="18.95" customHeight="1" x14ac:dyDescent="0.25">
      <c r="A129" s="66"/>
      <c r="B129" s="65"/>
      <c r="C129" s="68"/>
      <c r="D129" s="34">
        <f>D128/$C128</f>
        <v>0.15517241379310345</v>
      </c>
      <c r="E129" s="34">
        <f t="shared" ref="E129" si="1024">E128/$C128</f>
        <v>0</v>
      </c>
      <c r="F129" s="34">
        <f t="shared" ref="F129" si="1025">F128/$C128</f>
        <v>0.32758620689655171</v>
      </c>
      <c r="G129" s="34">
        <f t="shared" ref="G129" si="1026">G128/$C128</f>
        <v>0</v>
      </c>
      <c r="H129" s="34">
        <f t="shared" ref="H129" si="1027">H128/$C128</f>
        <v>0</v>
      </c>
      <c r="I129" s="34">
        <f t="shared" ref="I129" si="1028">I128/$C128</f>
        <v>1.7241379310344827E-2</v>
      </c>
      <c r="J129" s="34">
        <f t="shared" ref="J129" si="1029">J128/$C128</f>
        <v>0</v>
      </c>
      <c r="K129" s="34">
        <f t="shared" ref="K129" si="1030">K128/$C128</f>
        <v>0.22413793103448276</v>
      </c>
      <c r="L129" s="34">
        <f t="shared" ref="L129" si="1031">L128/$C128</f>
        <v>5.1724137931034482E-2</v>
      </c>
      <c r="M129" s="34">
        <f t="shared" ref="M129" si="1032">M128/$C128</f>
        <v>0</v>
      </c>
      <c r="N129" s="34">
        <f t="shared" ref="N129" si="1033">N128/$C128</f>
        <v>0</v>
      </c>
      <c r="O129" s="34">
        <f t="shared" ref="O129" si="1034">O128/$C128</f>
        <v>0</v>
      </c>
      <c r="P129" s="34">
        <f t="shared" ref="P129" si="1035">P128/$C128</f>
        <v>0.17241379310344829</v>
      </c>
      <c r="Q129" s="34">
        <f t="shared" ref="Q129" si="1036">Q128/$C128</f>
        <v>0</v>
      </c>
      <c r="R129" s="34">
        <f t="shared" ref="R129" si="1037">R128/$C128</f>
        <v>1.7241379310344827E-2</v>
      </c>
      <c r="S129" s="34">
        <f t="shared" ref="S129" si="1038">S128/$C128</f>
        <v>1.7241379310344827E-2</v>
      </c>
      <c r="T129" s="34">
        <f t="shared" ref="T129" si="1039">T128/$C128</f>
        <v>0</v>
      </c>
      <c r="U129" s="34">
        <f t="shared" ref="U129" si="1040">U128/$C128</f>
        <v>1.7241379310344827E-2</v>
      </c>
      <c r="V129" s="77"/>
    </row>
    <row r="130" spans="1:22" s="28" customFormat="1" ht="18.95" customHeight="1" x14ac:dyDescent="0.25">
      <c r="A130" s="66">
        <v>64</v>
      </c>
      <c r="B130" s="65" t="s">
        <v>46</v>
      </c>
      <c r="C130" s="68">
        <f>SUM(D130:U130)</f>
        <v>336</v>
      </c>
      <c r="D130" s="33">
        <v>88</v>
      </c>
      <c r="E130" s="33">
        <v>0</v>
      </c>
      <c r="F130" s="33">
        <v>26</v>
      </c>
      <c r="G130" s="33">
        <v>0</v>
      </c>
      <c r="H130" s="33">
        <v>0</v>
      </c>
      <c r="I130" s="33">
        <v>10</v>
      </c>
      <c r="J130" s="33">
        <v>0</v>
      </c>
      <c r="K130" s="33">
        <v>96</v>
      </c>
      <c r="L130" s="33">
        <v>26</v>
      </c>
      <c r="M130" s="33">
        <v>4</v>
      </c>
      <c r="N130" s="33">
        <v>2</v>
      </c>
      <c r="O130" s="33">
        <v>1</v>
      </c>
      <c r="P130" s="33">
        <v>64</v>
      </c>
      <c r="Q130" s="33">
        <v>6</v>
      </c>
      <c r="R130" s="33">
        <v>6</v>
      </c>
      <c r="S130" s="33">
        <v>1</v>
      </c>
      <c r="T130" s="33">
        <v>1</v>
      </c>
      <c r="U130" s="33">
        <v>5</v>
      </c>
      <c r="V130" s="77"/>
    </row>
    <row r="131" spans="1:22" s="28" customFormat="1" ht="18.95" customHeight="1" x14ac:dyDescent="0.25">
      <c r="A131" s="66"/>
      <c r="B131" s="65"/>
      <c r="C131" s="68"/>
      <c r="D131" s="34">
        <f>D130/$C130</f>
        <v>0.26190476190476192</v>
      </c>
      <c r="E131" s="34">
        <f t="shared" ref="E131" si="1041">E130/$C130</f>
        <v>0</v>
      </c>
      <c r="F131" s="34">
        <f t="shared" ref="F131" si="1042">F130/$C130</f>
        <v>7.7380952380952384E-2</v>
      </c>
      <c r="G131" s="34">
        <f t="shared" ref="G131" si="1043">G130/$C130</f>
        <v>0</v>
      </c>
      <c r="H131" s="34">
        <f t="shared" ref="H131" si="1044">H130/$C130</f>
        <v>0</v>
      </c>
      <c r="I131" s="34">
        <f t="shared" ref="I131" si="1045">I130/$C130</f>
        <v>2.976190476190476E-2</v>
      </c>
      <c r="J131" s="34">
        <f t="shared" ref="J131" si="1046">J130/$C130</f>
        <v>0</v>
      </c>
      <c r="K131" s="34">
        <f t="shared" ref="K131" si="1047">K130/$C130</f>
        <v>0.2857142857142857</v>
      </c>
      <c r="L131" s="34">
        <f t="shared" ref="L131" si="1048">L130/$C130</f>
        <v>7.7380952380952384E-2</v>
      </c>
      <c r="M131" s="34">
        <f t="shared" ref="M131" si="1049">M130/$C130</f>
        <v>1.1904761904761904E-2</v>
      </c>
      <c r="N131" s="34">
        <f t="shared" ref="N131" si="1050">N130/$C130</f>
        <v>5.9523809523809521E-3</v>
      </c>
      <c r="O131" s="34">
        <f t="shared" ref="O131" si="1051">O130/$C130</f>
        <v>2.976190476190476E-3</v>
      </c>
      <c r="P131" s="34">
        <f t="shared" ref="P131" si="1052">P130/$C130</f>
        <v>0.19047619047619047</v>
      </c>
      <c r="Q131" s="34">
        <f t="shared" ref="Q131" si="1053">Q130/$C130</f>
        <v>1.7857142857142856E-2</v>
      </c>
      <c r="R131" s="34">
        <f t="shared" ref="R131" si="1054">R130/$C130</f>
        <v>1.7857142857142856E-2</v>
      </c>
      <c r="S131" s="34">
        <f t="shared" ref="S131" si="1055">S130/$C130</f>
        <v>2.976190476190476E-3</v>
      </c>
      <c r="T131" s="34">
        <f t="shared" ref="T131" si="1056">T130/$C130</f>
        <v>2.976190476190476E-3</v>
      </c>
      <c r="U131" s="34">
        <f t="shared" ref="U131" si="1057">U130/$C130</f>
        <v>1.488095238095238E-2</v>
      </c>
      <c r="V131" s="77"/>
    </row>
    <row r="132" spans="1:22" s="28" customFormat="1" ht="18.95" customHeight="1" x14ac:dyDescent="0.25">
      <c r="A132" s="66">
        <v>65</v>
      </c>
      <c r="B132" s="65" t="s">
        <v>47</v>
      </c>
      <c r="C132" s="68">
        <f>SUM(D132:U132)</f>
        <v>295</v>
      </c>
      <c r="D132" s="33">
        <v>70</v>
      </c>
      <c r="E132" s="33">
        <v>0</v>
      </c>
      <c r="F132" s="33">
        <v>20</v>
      </c>
      <c r="G132" s="33">
        <v>0</v>
      </c>
      <c r="H132" s="33">
        <v>1</v>
      </c>
      <c r="I132" s="33">
        <v>9</v>
      </c>
      <c r="J132" s="33">
        <v>0</v>
      </c>
      <c r="K132" s="33">
        <v>121</v>
      </c>
      <c r="L132" s="33">
        <v>21</v>
      </c>
      <c r="M132" s="33">
        <v>7</v>
      </c>
      <c r="N132" s="33">
        <v>1</v>
      </c>
      <c r="O132" s="33">
        <v>1</v>
      </c>
      <c r="P132" s="33">
        <v>29</v>
      </c>
      <c r="Q132" s="33">
        <v>8</v>
      </c>
      <c r="R132" s="33">
        <v>3</v>
      </c>
      <c r="S132" s="33">
        <v>2</v>
      </c>
      <c r="T132" s="33">
        <v>0</v>
      </c>
      <c r="U132" s="33">
        <v>2</v>
      </c>
      <c r="V132" s="77"/>
    </row>
    <row r="133" spans="1:22" s="28" customFormat="1" ht="18.95" customHeight="1" x14ac:dyDescent="0.25">
      <c r="A133" s="66"/>
      <c r="B133" s="65"/>
      <c r="C133" s="68"/>
      <c r="D133" s="34">
        <f>D132/$C132</f>
        <v>0.23728813559322035</v>
      </c>
      <c r="E133" s="34">
        <f t="shared" ref="E133" si="1058">E132/$C132</f>
        <v>0</v>
      </c>
      <c r="F133" s="34">
        <f t="shared" ref="F133" si="1059">F132/$C132</f>
        <v>6.7796610169491525E-2</v>
      </c>
      <c r="G133" s="34">
        <f t="shared" ref="G133" si="1060">G132/$C132</f>
        <v>0</v>
      </c>
      <c r="H133" s="34">
        <f t="shared" ref="H133" si="1061">H132/$C132</f>
        <v>3.3898305084745762E-3</v>
      </c>
      <c r="I133" s="34">
        <f t="shared" ref="I133" si="1062">I132/$C132</f>
        <v>3.0508474576271188E-2</v>
      </c>
      <c r="J133" s="34">
        <f t="shared" ref="J133" si="1063">J132/$C132</f>
        <v>0</v>
      </c>
      <c r="K133" s="34">
        <f t="shared" ref="K133" si="1064">K132/$C132</f>
        <v>0.4101694915254237</v>
      </c>
      <c r="L133" s="34">
        <f t="shared" ref="L133" si="1065">L132/$C132</f>
        <v>7.1186440677966104E-2</v>
      </c>
      <c r="M133" s="34">
        <f t="shared" ref="M133" si="1066">M132/$C132</f>
        <v>2.3728813559322035E-2</v>
      </c>
      <c r="N133" s="34">
        <f t="shared" ref="N133" si="1067">N132/$C132</f>
        <v>3.3898305084745762E-3</v>
      </c>
      <c r="O133" s="34">
        <f t="shared" ref="O133" si="1068">O132/$C132</f>
        <v>3.3898305084745762E-3</v>
      </c>
      <c r="P133" s="34">
        <f t="shared" ref="P133" si="1069">P132/$C132</f>
        <v>9.8305084745762716E-2</v>
      </c>
      <c r="Q133" s="34">
        <f t="shared" ref="Q133" si="1070">Q132/$C132</f>
        <v>2.7118644067796609E-2</v>
      </c>
      <c r="R133" s="34">
        <f t="shared" ref="R133" si="1071">R132/$C132</f>
        <v>1.0169491525423728E-2</v>
      </c>
      <c r="S133" s="34">
        <f t="shared" ref="S133" si="1072">S132/$C132</f>
        <v>6.7796610169491523E-3</v>
      </c>
      <c r="T133" s="34">
        <f t="shared" ref="T133" si="1073">T132/$C132</f>
        <v>0</v>
      </c>
      <c r="U133" s="34">
        <f t="shared" ref="U133" si="1074">U132/$C132</f>
        <v>6.7796610169491523E-3</v>
      </c>
      <c r="V133" s="77"/>
    </row>
    <row r="134" spans="1:22" s="28" customFormat="1" ht="18.95" customHeight="1" x14ac:dyDescent="0.25">
      <c r="A134" s="66">
        <v>66</v>
      </c>
      <c r="B134" s="65" t="s">
        <v>48</v>
      </c>
      <c r="C134" s="68">
        <f>SUM(D134:U134)</f>
        <v>72</v>
      </c>
      <c r="D134" s="33">
        <v>13</v>
      </c>
      <c r="E134" s="33">
        <v>0</v>
      </c>
      <c r="F134" s="33">
        <v>6</v>
      </c>
      <c r="G134" s="33">
        <v>0</v>
      </c>
      <c r="H134" s="33">
        <v>0</v>
      </c>
      <c r="I134" s="33">
        <v>3</v>
      </c>
      <c r="J134" s="33">
        <v>0</v>
      </c>
      <c r="K134" s="33">
        <v>24</v>
      </c>
      <c r="L134" s="33">
        <v>20</v>
      </c>
      <c r="M134" s="33">
        <v>1</v>
      </c>
      <c r="N134" s="33">
        <v>0</v>
      </c>
      <c r="O134" s="33">
        <v>1</v>
      </c>
      <c r="P134" s="33">
        <v>4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77"/>
    </row>
    <row r="135" spans="1:22" s="28" customFormat="1" ht="18.95" customHeight="1" x14ac:dyDescent="0.25">
      <c r="A135" s="66"/>
      <c r="B135" s="65"/>
      <c r="C135" s="68"/>
      <c r="D135" s="34">
        <f>D134/$C134</f>
        <v>0.18055555555555555</v>
      </c>
      <c r="E135" s="34">
        <f t="shared" ref="E135" si="1075">E134/$C134</f>
        <v>0</v>
      </c>
      <c r="F135" s="34">
        <f t="shared" ref="F135" si="1076">F134/$C134</f>
        <v>8.3333333333333329E-2</v>
      </c>
      <c r="G135" s="34">
        <f t="shared" ref="G135" si="1077">G134/$C134</f>
        <v>0</v>
      </c>
      <c r="H135" s="34">
        <f t="shared" ref="H135" si="1078">H134/$C134</f>
        <v>0</v>
      </c>
      <c r="I135" s="34">
        <f t="shared" ref="I135" si="1079">I134/$C134</f>
        <v>4.1666666666666664E-2</v>
      </c>
      <c r="J135" s="34">
        <f t="shared" ref="J135" si="1080">J134/$C134</f>
        <v>0</v>
      </c>
      <c r="K135" s="34">
        <f t="shared" ref="K135" si="1081">K134/$C134</f>
        <v>0.33333333333333331</v>
      </c>
      <c r="L135" s="34">
        <f t="shared" ref="L135" si="1082">L134/$C134</f>
        <v>0.27777777777777779</v>
      </c>
      <c r="M135" s="34">
        <f t="shared" ref="M135" si="1083">M134/$C134</f>
        <v>1.3888888888888888E-2</v>
      </c>
      <c r="N135" s="34">
        <f t="shared" ref="N135" si="1084">N134/$C134</f>
        <v>0</v>
      </c>
      <c r="O135" s="34">
        <f t="shared" ref="O135" si="1085">O134/$C134</f>
        <v>1.3888888888888888E-2</v>
      </c>
      <c r="P135" s="34">
        <f t="shared" ref="P135" si="1086">P134/$C134</f>
        <v>5.5555555555555552E-2</v>
      </c>
      <c r="Q135" s="34">
        <f t="shared" ref="Q135" si="1087">Q134/$C134</f>
        <v>0</v>
      </c>
      <c r="R135" s="34">
        <f t="shared" ref="R135" si="1088">R134/$C134</f>
        <v>0</v>
      </c>
      <c r="S135" s="34">
        <f t="shared" ref="S135" si="1089">S134/$C134</f>
        <v>0</v>
      </c>
      <c r="T135" s="34">
        <f t="shared" ref="T135" si="1090">T134/$C134</f>
        <v>0</v>
      </c>
      <c r="U135" s="34">
        <f t="shared" ref="U135" si="1091">U134/$C134</f>
        <v>0</v>
      </c>
      <c r="V135" s="77"/>
    </row>
    <row r="136" spans="1:22" s="28" customFormat="1" ht="18.95" customHeight="1" x14ac:dyDescent="0.25">
      <c r="A136" s="66">
        <v>67</v>
      </c>
      <c r="B136" s="65" t="s">
        <v>49</v>
      </c>
      <c r="C136" s="68">
        <f>SUM(D136:U136)</f>
        <v>241</v>
      </c>
      <c r="D136" s="33">
        <v>66</v>
      </c>
      <c r="E136" s="33">
        <v>1</v>
      </c>
      <c r="F136" s="33">
        <v>23</v>
      </c>
      <c r="G136" s="33">
        <v>0</v>
      </c>
      <c r="H136" s="33">
        <v>0</v>
      </c>
      <c r="I136" s="33">
        <v>10</v>
      </c>
      <c r="J136" s="33">
        <v>0</v>
      </c>
      <c r="K136" s="33">
        <v>71</v>
      </c>
      <c r="L136" s="33">
        <v>31</v>
      </c>
      <c r="M136" s="33">
        <v>5</v>
      </c>
      <c r="N136" s="33">
        <v>0</v>
      </c>
      <c r="O136" s="33">
        <v>0</v>
      </c>
      <c r="P136" s="33">
        <v>28</v>
      </c>
      <c r="Q136" s="33">
        <v>5</v>
      </c>
      <c r="R136" s="33">
        <v>1</v>
      </c>
      <c r="S136" s="33">
        <v>0</v>
      </c>
      <c r="T136" s="33">
        <v>0</v>
      </c>
      <c r="U136" s="33">
        <v>0</v>
      </c>
      <c r="V136" s="77"/>
    </row>
    <row r="137" spans="1:22" s="28" customFormat="1" ht="18.95" customHeight="1" x14ac:dyDescent="0.25">
      <c r="A137" s="66"/>
      <c r="B137" s="65"/>
      <c r="C137" s="68"/>
      <c r="D137" s="34">
        <f>D136/$C136</f>
        <v>0.27385892116182575</v>
      </c>
      <c r="E137" s="34">
        <f t="shared" ref="E137" si="1092">E136/$C136</f>
        <v>4.1493775933609959E-3</v>
      </c>
      <c r="F137" s="34">
        <f t="shared" ref="F137" si="1093">F136/$C136</f>
        <v>9.5435684647302899E-2</v>
      </c>
      <c r="G137" s="34">
        <f t="shared" ref="G137" si="1094">G136/$C136</f>
        <v>0</v>
      </c>
      <c r="H137" s="34">
        <f t="shared" ref="H137" si="1095">H136/$C136</f>
        <v>0</v>
      </c>
      <c r="I137" s="34">
        <f t="shared" ref="I137" si="1096">I136/$C136</f>
        <v>4.1493775933609957E-2</v>
      </c>
      <c r="J137" s="34">
        <f t="shared" ref="J137" si="1097">J136/$C136</f>
        <v>0</v>
      </c>
      <c r="K137" s="34">
        <f t="shared" ref="K137" si="1098">K136/$C136</f>
        <v>0.29460580912863071</v>
      </c>
      <c r="L137" s="34">
        <f t="shared" ref="L137" si="1099">L136/$C136</f>
        <v>0.12863070539419086</v>
      </c>
      <c r="M137" s="34">
        <f t="shared" ref="M137" si="1100">M136/$C136</f>
        <v>2.0746887966804978E-2</v>
      </c>
      <c r="N137" s="34">
        <f t="shared" ref="N137" si="1101">N136/$C136</f>
        <v>0</v>
      </c>
      <c r="O137" s="34">
        <f t="shared" ref="O137" si="1102">O136/$C136</f>
        <v>0</v>
      </c>
      <c r="P137" s="34">
        <f t="shared" ref="P137" si="1103">P136/$C136</f>
        <v>0.11618257261410789</v>
      </c>
      <c r="Q137" s="34">
        <f t="shared" ref="Q137" si="1104">Q136/$C136</f>
        <v>2.0746887966804978E-2</v>
      </c>
      <c r="R137" s="34">
        <f t="shared" ref="R137" si="1105">R136/$C136</f>
        <v>4.1493775933609959E-3</v>
      </c>
      <c r="S137" s="34">
        <f t="shared" ref="S137" si="1106">S136/$C136</f>
        <v>0</v>
      </c>
      <c r="T137" s="34">
        <f t="shared" ref="T137" si="1107">T136/$C136</f>
        <v>0</v>
      </c>
      <c r="U137" s="34">
        <f t="shared" ref="U137" si="1108">U136/$C136</f>
        <v>0</v>
      </c>
      <c r="V137" s="77"/>
    </row>
    <row r="138" spans="1:22" s="28" customFormat="1" ht="18.95" customHeight="1" x14ac:dyDescent="0.25">
      <c r="A138" s="66">
        <v>68</v>
      </c>
      <c r="B138" s="65" t="s">
        <v>50</v>
      </c>
      <c r="C138" s="68">
        <f>SUM(D138:U138)</f>
        <v>94</v>
      </c>
      <c r="D138" s="33">
        <v>16</v>
      </c>
      <c r="E138" s="33">
        <v>0</v>
      </c>
      <c r="F138" s="33">
        <v>7</v>
      </c>
      <c r="G138" s="33">
        <v>0</v>
      </c>
      <c r="H138" s="33">
        <v>1</v>
      </c>
      <c r="I138" s="33">
        <v>3</v>
      </c>
      <c r="J138" s="33">
        <v>0</v>
      </c>
      <c r="K138" s="33">
        <v>30</v>
      </c>
      <c r="L138" s="33">
        <v>8</v>
      </c>
      <c r="M138" s="33">
        <v>2</v>
      </c>
      <c r="N138" s="33">
        <v>0</v>
      </c>
      <c r="O138" s="33">
        <v>0</v>
      </c>
      <c r="P138" s="33">
        <v>26</v>
      </c>
      <c r="Q138" s="33">
        <v>0</v>
      </c>
      <c r="R138" s="33">
        <v>0</v>
      </c>
      <c r="S138" s="33">
        <v>1</v>
      </c>
      <c r="T138" s="33">
        <v>0</v>
      </c>
      <c r="U138" s="33">
        <v>0</v>
      </c>
      <c r="V138" s="77"/>
    </row>
    <row r="139" spans="1:22" s="28" customFormat="1" ht="18.95" customHeight="1" x14ac:dyDescent="0.25">
      <c r="A139" s="66"/>
      <c r="B139" s="65"/>
      <c r="C139" s="68"/>
      <c r="D139" s="34">
        <f>D138/$C138</f>
        <v>0.1702127659574468</v>
      </c>
      <c r="E139" s="34">
        <f t="shared" ref="E139" si="1109">E138/$C138</f>
        <v>0</v>
      </c>
      <c r="F139" s="34">
        <f t="shared" ref="F139" si="1110">F138/$C138</f>
        <v>7.4468085106382975E-2</v>
      </c>
      <c r="G139" s="34">
        <f t="shared" ref="G139" si="1111">G138/$C138</f>
        <v>0</v>
      </c>
      <c r="H139" s="34">
        <f t="shared" ref="H139" si="1112">H138/$C138</f>
        <v>1.0638297872340425E-2</v>
      </c>
      <c r="I139" s="34">
        <f t="shared" ref="I139" si="1113">I138/$C138</f>
        <v>3.1914893617021274E-2</v>
      </c>
      <c r="J139" s="34">
        <f t="shared" ref="J139" si="1114">J138/$C138</f>
        <v>0</v>
      </c>
      <c r="K139" s="34">
        <f t="shared" ref="K139" si="1115">K138/$C138</f>
        <v>0.31914893617021278</v>
      </c>
      <c r="L139" s="34">
        <f t="shared" ref="L139" si="1116">L138/$C138</f>
        <v>8.5106382978723402E-2</v>
      </c>
      <c r="M139" s="34">
        <f t="shared" ref="M139" si="1117">M138/$C138</f>
        <v>2.1276595744680851E-2</v>
      </c>
      <c r="N139" s="34">
        <f t="shared" ref="N139" si="1118">N138/$C138</f>
        <v>0</v>
      </c>
      <c r="O139" s="34">
        <f t="shared" ref="O139" si="1119">O138/$C138</f>
        <v>0</v>
      </c>
      <c r="P139" s="34">
        <f t="shared" ref="P139" si="1120">P138/$C138</f>
        <v>0.27659574468085107</v>
      </c>
      <c r="Q139" s="34">
        <f t="shared" ref="Q139" si="1121">Q138/$C138</f>
        <v>0</v>
      </c>
      <c r="R139" s="34">
        <f t="shared" ref="R139" si="1122">R138/$C138</f>
        <v>0</v>
      </c>
      <c r="S139" s="34">
        <f t="shared" ref="S139" si="1123">S138/$C138</f>
        <v>1.0638297872340425E-2</v>
      </c>
      <c r="T139" s="34">
        <f t="shared" ref="T139" si="1124">T138/$C138</f>
        <v>0</v>
      </c>
      <c r="U139" s="34">
        <f t="shared" ref="U139" si="1125">U138/$C138</f>
        <v>0</v>
      </c>
      <c r="V139" s="77"/>
    </row>
    <row r="140" spans="1:22" s="28" customFormat="1" ht="18.95" customHeight="1" x14ac:dyDescent="0.25">
      <c r="A140" s="66">
        <v>69</v>
      </c>
      <c r="B140" s="65" t="s">
        <v>51</v>
      </c>
      <c r="C140" s="68">
        <f>SUM(D140:U140)</f>
        <v>364</v>
      </c>
      <c r="D140" s="33">
        <v>81</v>
      </c>
      <c r="E140" s="33">
        <v>1</v>
      </c>
      <c r="F140" s="33">
        <v>24</v>
      </c>
      <c r="G140" s="33">
        <v>0</v>
      </c>
      <c r="H140" s="33">
        <v>0</v>
      </c>
      <c r="I140" s="33">
        <v>2</v>
      </c>
      <c r="J140" s="33">
        <v>0</v>
      </c>
      <c r="K140" s="33">
        <v>59</v>
      </c>
      <c r="L140" s="33">
        <v>32</v>
      </c>
      <c r="M140" s="33">
        <v>18</v>
      </c>
      <c r="N140" s="33">
        <v>1</v>
      </c>
      <c r="O140" s="33">
        <v>0</v>
      </c>
      <c r="P140" s="33">
        <v>134</v>
      </c>
      <c r="Q140" s="33">
        <v>4</v>
      </c>
      <c r="R140" s="33">
        <v>1</v>
      </c>
      <c r="S140" s="33">
        <v>6</v>
      </c>
      <c r="T140" s="33">
        <v>0</v>
      </c>
      <c r="U140" s="33">
        <v>1</v>
      </c>
      <c r="V140" s="77"/>
    </row>
    <row r="141" spans="1:22" s="28" customFormat="1" ht="18.95" customHeight="1" x14ac:dyDescent="0.25">
      <c r="A141" s="66"/>
      <c r="B141" s="65"/>
      <c r="C141" s="68"/>
      <c r="D141" s="34">
        <f>D140/$C140</f>
        <v>0.22252747252747251</v>
      </c>
      <c r="E141" s="34">
        <f t="shared" ref="E141" si="1126">E140/$C140</f>
        <v>2.7472527472527475E-3</v>
      </c>
      <c r="F141" s="34">
        <f t="shared" ref="F141" si="1127">F140/$C140</f>
        <v>6.5934065934065936E-2</v>
      </c>
      <c r="G141" s="34">
        <f t="shared" ref="G141" si="1128">G140/$C140</f>
        <v>0</v>
      </c>
      <c r="H141" s="34">
        <f t="shared" ref="H141" si="1129">H140/$C140</f>
        <v>0</v>
      </c>
      <c r="I141" s="34">
        <f t="shared" ref="I141" si="1130">I140/$C140</f>
        <v>5.4945054945054949E-3</v>
      </c>
      <c r="J141" s="34">
        <f t="shared" ref="J141" si="1131">J140/$C140</f>
        <v>0</v>
      </c>
      <c r="K141" s="34">
        <f t="shared" ref="K141" si="1132">K140/$C140</f>
        <v>0.16208791208791209</v>
      </c>
      <c r="L141" s="34">
        <f t="shared" ref="L141" si="1133">L140/$C140</f>
        <v>8.7912087912087919E-2</v>
      </c>
      <c r="M141" s="34">
        <f t="shared" ref="M141" si="1134">M140/$C140</f>
        <v>4.9450549450549448E-2</v>
      </c>
      <c r="N141" s="34">
        <f t="shared" ref="N141" si="1135">N140/$C140</f>
        <v>2.7472527472527475E-3</v>
      </c>
      <c r="O141" s="34">
        <f t="shared" ref="O141" si="1136">O140/$C140</f>
        <v>0</v>
      </c>
      <c r="P141" s="34">
        <f t="shared" ref="P141" si="1137">P140/$C140</f>
        <v>0.36813186813186816</v>
      </c>
      <c r="Q141" s="34">
        <f t="shared" ref="Q141" si="1138">Q140/$C140</f>
        <v>1.098901098901099E-2</v>
      </c>
      <c r="R141" s="34">
        <f t="shared" ref="R141" si="1139">R140/$C140</f>
        <v>2.7472527472527475E-3</v>
      </c>
      <c r="S141" s="34">
        <f t="shared" ref="S141" si="1140">S140/$C140</f>
        <v>1.6483516483516484E-2</v>
      </c>
      <c r="T141" s="34">
        <f t="shared" ref="T141" si="1141">T140/$C140</f>
        <v>0</v>
      </c>
      <c r="U141" s="34">
        <f t="shared" ref="U141" si="1142">U140/$C140</f>
        <v>2.7472527472527475E-3</v>
      </c>
      <c r="V141" s="77"/>
    </row>
    <row r="142" spans="1:22" s="28" customFormat="1" ht="18.95" customHeight="1" x14ac:dyDescent="0.25">
      <c r="A142" s="66">
        <v>70</v>
      </c>
      <c r="B142" s="65" t="s">
        <v>52</v>
      </c>
      <c r="C142" s="68">
        <f>SUM(D142:U142)</f>
        <v>350</v>
      </c>
      <c r="D142" s="33">
        <v>99</v>
      </c>
      <c r="E142" s="33">
        <v>0</v>
      </c>
      <c r="F142" s="33">
        <v>39</v>
      </c>
      <c r="G142" s="33">
        <v>1</v>
      </c>
      <c r="H142" s="33">
        <v>0</v>
      </c>
      <c r="I142" s="33">
        <v>8</v>
      </c>
      <c r="J142" s="33">
        <v>0</v>
      </c>
      <c r="K142" s="33">
        <v>66</v>
      </c>
      <c r="L142" s="33">
        <v>22</v>
      </c>
      <c r="M142" s="33">
        <v>7</v>
      </c>
      <c r="N142" s="33">
        <v>0</v>
      </c>
      <c r="O142" s="33">
        <v>2</v>
      </c>
      <c r="P142" s="33">
        <v>88</v>
      </c>
      <c r="Q142" s="33">
        <v>10</v>
      </c>
      <c r="R142" s="33">
        <v>0</v>
      </c>
      <c r="S142" s="33">
        <v>2</v>
      </c>
      <c r="T142" s="33">
        <v>2</v>
      </c>
      <c r="U142" s="33">
        <v>4</v>
      </c>
      <c r="V142" s="77"/>
    </row>
    <row r="143" spans="1:22" s="28" customFormat="1" ht="18.95" customHeight="1" x14ac:dyDescent="0.25">
      <c r="A143" s="66"/>
      <c r="B143" s="65"/>
      <c r="C143" s="68"/>
      <c r="D143" s="34">
        <f>D142/$C142</f>
        <v>0.28285714285714286</v>
      </c>
      <c r="E143" s="34">
        <f t="shared" ref="E143" si="1143">E142/$C142</f>
        <v>0</v>
      </c>
      <c r="F143" s="34">
        <f t="shared" ref="F143" si="1144">F142/$C142</f>
        <v>0.11142857142857143</v>
      </c>
      <c r="G143" s="34">
        <f t="shared" ref="G143" si="1145">G142/$C142</f>
        <v>2.8571428571428571E-3</v>
      </c>
      <c r="H143" s="34">
        <f t="shared" ref="H143" si="1146">H142/$C142</f>
        <v>0</v>
      </c>
      <c r="I143" s="34">
        <f t="shared" ref="I143" si="1147">I142/$C142</f>
        <v>2.2857142857142857E-2</v>
      </c>
      <c r="J143" s="34">
        <f t="shared" ref="J143" si="1148">J142/$C142</f>
        <v>0</v>
      </c>
      <c r="K143" s="34">
        <f t="shared" ref="K143" si="1149">K142/$C142</f>
        <v>0.18857142857142858</v>
      </c>
      <c r="L143" s="34">
        <f t="shared" ref="L143" si="1150">L142/$C142</f>
        <v>6.2857142857142861E-2</v>
      </c>
      <c r="M143" s="34">
        <f t="shared" ref="M143" si="1151">M142/$C142</f>
        <v>0.02</v>
      </c>
      <c r="N143" s="34">
        <f t="shared" ref="N143" si="1152">N142/$C142</f>
        <v>0</v>
      </c>
      <c r="O143" s="34">
        <f t="shared" ref="O143" si="1153">O142/$C142</f>
        <v>5.7142857142857143E-3</v>
      </c>
      <c r="P143" s="34">
        <f t="shared" ref="P143" si="1154">P142/$C142</f>
        <v>0.25142857142857145</v>
      </c>
      <c r="Q143" s="34">
        <f t="shared" ref="Q143" si="1155">Q142/$C142</f>
        <v>2.8571428571428571E-2</v>
      </c>
      <c r="R143" s="34">
        <f t="shared" ref="R143" si="1156">R142/$C142</f>
        <v>0</v>
      </c>
      <c r="S143" s="34">
        <f t="shared" ref="S143" si="1157">S142/$C142</f>
        <v>5.7142857142857143E-3</v>
      </c>
      <c r="T143" s="34">
        <f t="shared" ref="T143" si="1158">T142/$C142</f>
        <v>5.7142857142857143E-3</v>
      </c>
      <c r="U143" s="34">
        <f t="shared" ref="U143" si="1159">U142/$C142</f>
        <v>1.1428571428571429E-2</v>
      </c>
      <c r="V143" s="77"/>
    </row>
    <row r="144" spans="1:22" s="28" customFormat="1" ht="18.95" customHeight="1" x14ac:dyDescent="0.25">
      <c r="A144" s="66">
        <v>71</v>
      </c>
      <c r="B144" s="65" t="s">
        <v>53</v>
      </c>
      <c r="C144" s="68">
        <f>SUM(D144:U144)</f>
        <v>65</v>
      </c>
      <c r="D144" s="33">
        <v>17</v>
      </c>
      <c r="E144" s="33">
        <v>0</v>
      </c>
      <c r="F144" s="33">
        <v>6</v>
      </c>
      <c r="G144" s="33">
        <v>0</v>
      </c>
      <c r="H144" s="33">
        <v>0</v>
      </c>
      <c r="I144" s="33">
        <v>0</v>
      </c>
      <c r="J144" s="33">
        <v>0</v>
      </c>
      <c r="K144" s="33">
        <v>14</v>
      </c>
      <c r="L144" s="33">
        <v>10</v>
      </c>
      <c r="M144" s="33">
        <v>1</v>
      </c>
      <c r="N144" s="33">
        <v>0</v>
      </c>
      <c r="O144" s="33">
        <v>0</v>
      </c>
      <c r="P144" s="33">
        <v>13</v>
      </c>
      <c r="Q144" s="33">
        <v>3</v>
      </c>
      <c r="R144" s="33">
        <v>0</v>
      </c>
      <c r="S144" s="33">
        <v>0</v>
      </c>
      <c r="T144" s="33">
        <v>1</v>
      </c>
      <c r="U144" s="33">
        <v>0</v>
      </c>
      <c r="V144" s="77"/>
    </row>
    <row r="145" spans="1:22" s="28" customFormat="1" ht="18.95" customHeight="1" x14ac:dyDescent="0.25">
      <c r="A145" s="66"/>
      <c r="B145" s="65"/>
      <c r="C145" s="68"/>
      <c r="D145" s="34">
        <f>D144/$C144</f>
        <v>0.26153846153846155</v>
      </c>
      <c r="E145" s="34">
        <f t="shared" ref="E145" si="1160">E144/$C144</f>
        <v>0</v>
      </c>
      <c r="F145" s="34">
        <f t="shared" ref="F145" si="1161">F144/$C144</f>
        <v>9.2307692307692313E-2</v>
      </c>
      <c r="G145" s="34">
        <f t="shared" ref="G145" si="1162">G144/$C144</f>
        <v>0</v>
      </c>
      <c r="H145" s="34">
        <f t="shared" ref="H145" si="1163">H144/$C144</f>
        <v>0</v>
      </c>
      <c r="I145" s="34">
        <f t="shared" ref="I145" si="1164">I144/$C144</f>
        <v>0</v>
      </c>
      <c r="J145" s="34">
        <f t="shared" ref="J145" si="1165">J144/$C144</f>
        <v>0</v>
      </c>
      <c r="K145" s="34">
        <f t="shared" ref="K145" si="1166">K144/$C144</f>
        <v>0.2153846153846154</v>
      </c>
      <c r="L145" s="34">
        <f t="shared" ref="L145" si="1167">L144/$C144</f>
        <v>0.15384615384615385</v>
      </c>
      <c r="M145" s="34">
        <f t="shared" ref="M145" si="1168">M144/$C144</f>
        <v>1.5384615384615385E-2</v>
      </c>
      <c r="N145" s="34">
        <f t="shared" ref="N145" si="1169">N144/$C144</f>
        <v>0</v>
      </c>
      <c r="O145" s="34">
        <f t="shared" ref="O145" si="1170">O144/$C144</f>
        <v>0</v>
      </c>
      <c r="P145" s="34">
        <f t="shared" ref="P145" si="1171">P144/$C144</f>
        <v>0.2</v>
      </c>
      <c r="Q145" s="34">
        <f t="shared" ref="Q145" si="1172">Q144/$C144</f>
        <v>4.6153846153846156E-2</v>
      </c>
      <c r="R145" s="34">
        <f t="shared" ref="R145" si="1173">R144/$C144</f>
        <v>0</v>
      </c>
      <c r="S145" s="34">
        <f t="shared" ref="S145" si="1174">S144/$C144</f>
        <v>0</v>
      </c>
      <c r="T145" s="34">
        <f t="shared" ref="T145" si="1175">T144/$C144</f>
        <v>1.5384615384615385E-2</v>
      </c>
      <c r="U145" s="34">
        <f t="shared" ref="U145" si="1176">U144/$C144</f>
        <v>0</v>
      </c>
      <c r="V145" s="77"/>
    </row>
    <row r="146" spans="1:22" s="28" customFormat="1" ht="18.95" customHeight="1" x14ac:dyDescent="0.25">
      <c r="A146" s="66">
        <v>72</v>
      </c>
      <c r="B146" s="65" t="s">
        <v>54</v>
      </c>
      <c r="C146" s="68">
        <f>SUM(D146:U146)</f>
        <v>497</v>
      </c>
      <c r="D146" s="33">
        <v>142</v>
      </c>
      <c r="E146" s="33">
        <v>0</v>
      </c>
      <c r="F146" s="33">
        <v>46</v>
      </c>
      <c r="G146" s="33">
        <v>1</v>
      </c>
      <c r="H146" s="33">
        <v>1</v>
      </c>
      <c r="I146" s="33">
        <v>8</v>
      </c>
      <c r="J146" s="33">
        <v>5</v>
      </c>
      <c r="K146" s="33">
        <v>110</v>
      </c>
      <c r="L146" s="33">
        <v>30</v>
      </c>
      <c r="M146" s="33">
        <v>4</v>
      </c>
      <c r="N146" s="33">
        <v>1</v>
      </c>
      <c r="O146" s="33">
        <v>0</v>
      </c>
      <c r="P146" s="33">
        <v>129</v>
      </c>
      <c r="Q146" s="33">
        <v>8</v>
      </c>
      <c r="R146" s="33">
        <v>1</v>
      </c>
      <c r="S146" s="33">
        <v>3</v>
      </c>
      <c r="T146" s="33">
        <v>7</v>
      </c>
      <c r="U146" s="33">
        <v>1</v>
      </c>
      <c r="V146" s="77"/>
    </row>
    <row r="147" spans="1:22" s="28" customFormat="1" ht="18.95" customHeight="1" x14ac:dyDescent="0.25">
      <c r="A147" s="66"/>
      <c r="B147" s="65"/>
      <c r="C147" s="68"/>
      <c r="D147" s="34">
        <f>D146/$C146</f>
        <v>0.2857142857142857</v>
      </c>
      <c r="E147" s="34">
        <f t="shared" ref="E147" si="1177">E146/$C146</f>
        <v>0</v>
      </c>
      <c r="F147" s="34">
        <f t="shared" ref="F147" si="1178">F146/$C146</f>
        <v>9.2555331991951706E-2</v>
      </c>
      <c r="G147" s="34">
        <f t="shared" ref="G147" si="1179">G146/$C146</f>
        <v>2.012072434607646E-3</v>
      </c>
      <c r="H147" s="34">
        <f t="shared" ref="H147" si="1180">H146/$C146</f>
        <v>2.012072434607646E-3</v>
      </c>
      <c r="I147" s="34">
        <f t="shared" ref="I147" si="1181">I146/$C146</f>
        <v>1.6096579476861168E-2</v>
      </c>
      <c r="J147" s="34">
        <f t="shared" ref="J147" si="1182">J146/$C146</f>
        <v>1.0060362173038229E-2</v>
      </c>
      <c r="K147" s="34">
        <f t="shared" ref="K147" si="1183">K146/$C146</f>
        <v>0.22132796780684105</v>
      </c>
      <c r="L147" s="34">
        <f t="shared" ref="L147" si="1184">L146/$C146</f>
        <v>6.0362173038229376E-2</v>
      </c>
      <c r="M147" s="34">
        <f t="shared" ref="M147" si="1185">M146/$C146</f>
        <v>8.0482897384305842E-3</v>
      </c>
      <c r="N147" s="34">
        <f t="shared" ref="N147" si="1186">N146/$C146</f>
        <v>2.012072434607646E-3</v>
      </c>
      <c r="O147" s="34">
        <f t="shared" ref="O147" si="1187">O146/$C146</f>
        <v>0</v>
      </c>
      <c r="P147" s="34">
        <f t="shared" ref="P147" si="1188">P146/$C146</f>
        <v>0.2595573440643863</v>
      </c>
      <c r="Q147" s="34">
        <f t="shared" ref="Q147" si="1189">Q146/$C146</f>
        <v>1.6096579476861168E-2</v>
      </c>
      <c r="R147" s="34">
        <f t="shared" ref="R147" si="1190">R146/$C146</f>
        <v>2.012072434607646E-3</v>
      </c>
      <c r="S147" s="34">
        <f t="shared" ref="S147" si="1191">S146/$C146</f>
        <v>6.0362173038229373E-3</v>
      </c>
      <c r="T147" s="34">
        <f t="shared" ref="T147" si="1192">T146/$C146</f>
        <v>1.4084507042253521E-2</v>
      </c>
      <c r="U147" s="34">
        <f t="shared" ref="U147" si="1193">U146/$C146</f>
        <v>2.012072434607646E-3</v>
      </c>
      <c r="V147" s="77"/>
    </row>
    <row r="148" spans="1:22" s="28" customFormat="1" ht="18.95" customHeight="1" x14ac:dyDescent="0.25">
      <c r="A148" s="66">
        <v>73</v>
      </c>
      <c r="B148" s="65" t="s">
        <v>55</v>
      </c>
      <c r="C148" s="68">
        <f>SUM(D148:U148)</f>
        <v>250</v>
      </c>
      <c r="D148" s="33">
        <v>67</v>
      </c>
      <c r="E148" s="33">
        <v>0</v>
      </c>
      <c r="F148" s="33">
        <v>17</v>
      </c>
      <c r="G148" s="33">
        <v>0</v>
      </c>
      <c r="H148" s="33">
        <v>2</v>
      </c>
      <c r="I148" s="33">
        <v>0</v>
      </c>
      <c r="J148" s="33">
        <v>3</v>
      </c>
      <c r="K148" s="33">
        <v>31</v>
      </c>
      <c r="L148" s="33">
        <v>50</v>
      </c>
      <c r="M148" s="33">
        <v>8</v>
      </c>
      <c r="N148" s="33">
        <v>1</v>
      </c>
      <c r="O148" s="33">
        <v>0</v>
      </c>
      <c r="P148" s="33">
        <v>60</v>
      </c>
      <c r="Q148" s="33">
        <v>4</v>
      </c>
      <c r="R148" s="33">
        <v>0</v>
      </c>
      <c r="S148" s="33">
        <v>3</v>
      </c>
      <c r="T148" s="33">
        <v>2</v>
      </c>
      <c r="U148" s="33">
        <v>2</v>
      </c>
      <c r="V148" s="77"/>
    </row>
    <row r="149" spans="1:22" s="28" customFormat="1" ht="18.95" customHeight="1" x14ac:dyDescent="0.25">
      <c r="A149" s="66"/>
      <c r="B149" s="65"/>
      <c r="C149" s="68"/>
      <c r="D149" s="34">
        <f>D148/$C148</f>
        <v>0.26800000000000002</v>
      </c>
      <c r="E149" s="34">
        <f t="shared" ref="E149" si="1194">E148/$C148</f>
        <v>0</v>
      </c>
      <c r="F149" s="34">
        <f t="shared" ref="F149" si="1195">F148/$C148</f>
        <v>6.8000000000000005E-2</v>
      </c>
      <c r="G149" s="34">
        <f t="shared" ref="G149" si="1196">G148/$C148</f>
        <v>0</v>
      </c>
      <c r="H149" s="34">
        <f t="shared" ref="H149" si="1197">H148/$C148</f>
        <v>8.0000000000000002E-3</v>
      </c>
      <c r="I149" s="34">
        <f t="shared" ref="I149" si="1198">I148/$C148</f>
        <v>0</v>
      </c>
      <c r="J149" s="34">
        <f t="shared" ref="J149" si="1199">J148/$C148</f>
        <v>1.2E-2</v>
      </c>
      <c r="K149" s="34">
        <f t="shared" ref="K149" si="1200">K148/$C148</f>
        <v>0.124</v>
      </c>
      <c r="L149" s="34">
        <f t="shared" ref="L149" si="1201">L148/$C148</f>
        <v>0.2</v>
      </c>
      <c r="M149" s="34">
        <f t="shared" ref="M149" si="1202">M148/$C148</f>
        <v>3.2000000000000001E-2</v>
      </c>
      <c r="N149" s="34">
        <f t="shared" ref="N149" si="1203">N148/$C148</f>
        <v>4.0000000000000001E-3</v>
      </c>
      <c r="O149" s="34">
        <f t="shared" ref="O149" si="1204">O148/$C148</f>
        <v>0</v>
      </c>
      <c r="P149" s="34">
        <f t="shared" ref="P149" si="1205">P148/$C148</f>
        <v>0.24</v>
      </c>
      <c r="Q149" s="34">
        <f t="shared" ref="Q149" si="1206">Q148/$C148</f>
        <v>1.6E-2</v>
      </c>
      <c r="R149" s="34">
        <f t="shared" ref="R149" si="1207">R148/$C148</f>
        <v>0</v>
      </c>
      <c r="S149" s="34">
        <f t="shared" ref="S149" si="1208">S148/$C148</f>
        <v>1.2E-2</v>
      </c>
      <c r="T149" s="34">
        <f t="shared" ref="T149" si="1209">T148/$C148</f>
        <v>8.0000000000000002E-3</v>
      </c>
      <c r="U149" s="34">
        <f t="shared" ref="U149" si="1210">U148/$C148</f>
        <v>8.0000000000000002E-3</v>
      </c>
      <c r="V149" s="77"/>
    </row>
    <row r="150" spans="1:22" s="28" customFormat="1" ht="18.95" customHeight="1" x14ac:dyDescent="0.25">
      <c r="A150" s="66">
        <v>74</v>
      </c>
      <c r="B150" s="65" t="s">
        <v>56</v>
      </c>
      <c r="C150" s="68">
        <f>SUM(D150:U150)</f>
        <v>212</v>
      </c>
      <c r="D150" s="33">
        <v>47</v>
      </c>
      <c r="E150" s="33">
        <v>1</v>
      </c>
      <c r="F150" s="33">
        <v>6</v>
      </c>
      <c r="G150" s="33">
        <v>0</v>
      </c>
      <c r="H150" s="33">
        <v>0</v>
      </c>
      <c r="I150" s="33">
        <v>0</v>
      </c>
      <c r="J150" s="33">
        <v>0</v>
      </c>
      <c r="K150" s="33">
        <v>47</v>
      </c>
      <c r="L150" s="33">
        <v>59</v>
      </c>
      <c r="M150" s="33">
        <v>2</v>
      </c>
      <c r="N150" s="33">
        <v>2</v>
      </c>
      <c r="O150" s="33">
        <v>1</v>
      </c>
      <c r="P150" s="33">
        <v>37</v>
      </c>
      <c r="Q150" s="33">
        <v>3</v>
      </c>
      <c r="R150" s="33">
        <v>0</v>
      </c>
      <c r="S150" s="33">
        <v>1</v>
      </c>
      <c r="T150" s="33">
        <v>4</v>
      </c>
      <c r="U150" s="33">
        <v>2</v>
      </c>
      <c r="V150" s="77"/>
    </row>
    <row r="151" spans="1:22" s="28" customFormat="1" ht="18.95" customHeight="1" x14ac:dyDescent="0.25">
      <c r="A151" s="66"/>
      <c r="B151" s="65"/>
      <c r="C151" s="68"/>
      <c r="D151" s="34">
        <f>D150/$C150</f>
        <v>0.22169811320754718</v>
      </c>
      <c r="E151" s="34">
        <f t="shared" ref="E151" si="1211">E150/$C150</f>
        <v>4.7169811320754715E-3</v>
      </c>
      <c r="F151" s="34">
        <f t="shared" ref="F151" si="1212">F150/$C150</f>
        <v>2.8301886792452831E-2</v>
      </c>
      <c r="G151" s="34">
        <f t="shared" ref="G151" si="1213">G150/$C150</f>
        <v>0</v>
      </c>
      <c r="H151" s="34">
        <f t="shared" ref="H151" si="1214">H150/$C150</f>
        <v>0</v>
      </c>
      <c r="I151" s="34">
        <f t="shared" ref="I151" si="1215">I150/$C150</f>
        <v>0</v>
      </c>
      <c r="J151" s="34">
        <f t="shared" ref="J151" si="1216">J150/$C150</f>
        <v>0</v>
      </c>
      <c r="K151" s="34">
        <f t="shared" ref="K151" si="1217">K150/$C150</f>
        <v>0.22169811320754718</v>
      </c>
      <c r="L151" s="34">
        <f t="shared" ref="L151" si="1218">L150/$C150</f>
        <v>0.27830188679245282</v>
      </c>
      <c r="M151" s="34">
        <f t="shared" ref="M151" si="1219">M150/$C150</f>
        <v>9.433962264150943E-3</v>
      </c>
      <c r="N151" s="34">
        <f t="shared" ref="N151" si="1220">N150/$C150</f>
        <v>9.433962264150943E-3</v>
      </c>
      <c r="O151" s="34">
        <f t="shared" ref="O151" si="1221">O150/$C150</f>
        <v>4.7169811320754715E-3</v>
      </c>
      <c r="P151" s="34">
        <f t="shared" ref="P151" si="1222">P150/$C150</f>
        <v>0.17452830188679244</v>
      </c>
      <c r="Q151" s="34">
        <f t="shared" ref="Q151" si="1223">Q150/$C150</f>
        <v>1.4150943396226415E-2</v>
      </c>
      <c r="R151" s="34">
        <f t="shared" ref="R151" si="1224">R150/$C150</f>
        <v>0</v>
      </c>
      <c r="S151" s="34">
        <f t="shared" ref="S151" si="1225">S150/$C150</f>
        <v>4.7169811320754715E-3</v>
      </c>
      <c r="T151" s="34">
        <f t="shared" ref="T151" si="1226">T150/$C150</f>
        <v>1.8867924528301886E-2</v>
      </c>
      <c r="U151" s="34">
        <f t="shared" ref="U151" si="1227">U150/$C150</f>
        <v>9.433962264150943E-3</v>
      </c>
      <c r="V151" s="77"/>
    </row>
    <row r="152" spans="1:22" s="28" customFormat="1" ht="18.95" customHeight="1" x14ac:dyDescent="0.25">
      <c r="A152" s="66">
        <v>75</v>
      </c>
      <c r="B152" s="65" t="s">
        <v>57</v>
      </c>
      <c r="C152" s="68">
        <f>SUM(D152:U152)</f>
        <v>255</v>
      </c>
      <c r="D152" s="33">
        <v>100</v>
      </c>
      <c r="E152" s="33">
        <v>1</v>
      </c>
      <c r="F152" s="33">
        <v>18</v>
      </c>
      <c r="G152" s="33">
        <v>0</v>
      </c>
      <c r="H152" s="33">
        <v>1</v>
      </c>
      <c r="I152" s="33">
        <v>3</v>
      </c>
      <c r="J152" s="33">
        <v>0</v>
      </c>
      <c r="K152" s="33">
        <v>28</v>
      </c>
      <c r="L152" s="33">
        <v>36</v>
      </c>
      <c r="M152" s="33">
        <v>5</v>
      </c>
      <c r="N152" s="33">
        <v>0</v>
      </c>
      <c r="O152" s="33">
        <v>1</v>
      </c>
      <c r="P152" s="33">
        <v>50</v>
      </c>
      <c r="Q152" s="33">
        <v>8</v>
      </c>
      <c r="R152" s="33">
        <v>2</v>
      </c>
      <c r="S152" s="33">
        <v>0</v>
      </c>
      <c r="T152" s="33">
        <v>2</v>
      </c>
      <c r="U152" s="33">
        <v>0</v>
      </c>
      <c r="V152" s="77"/>
    </row>
    <row r="153" spans="1:22" s="28" customFormat="1" ht="18.95" customHeight="1" x14ac:dyDescent="0.25">
      <c r="A153" s="66"/>
      <c r="B153" s="65"/>
      <c r="C153" s="68"/>
      <c r="D153" s="34">
        <f>D152/$C152</f>
        <v>0.39215686274509803</v>
      </c>
      <c r="E153" s="34">
        <f t="shared" ref="E153" si="1228">E152/$C152</f>
        <v>3.9215686274509803E-3</v>
      </c>
      <c r="F153" s="34">
        <f t="shared" ref="F153" si="1229">F152/$C152</f>
        <v>7.0588235294117646E-2</v>
      </c>
      <c r="G153" s="34">
        <f t="shared" ref="G153" si="1230">G152/$C152</f>
        <v>0</v>
      </c>
      <c r="H153" s="34">
        <f t="shared" ref="H153" si="1231">H152/$C152</f>
        <v>3.9215686274509803E-3</v>
      </c>
      <c r="I153" s="34">
        <f t="shared" ref="I153" si="1232">I152/$C152</f>
        <v>1.1764705882352941E-2</v>
      </c>
      <c r="J153" s="34">
        <f t="shared" ref="J153" si="1233">J152/$C152</f>
        <v>0</v>
      </c>
      <c r="K153" s="34">
        <f t="shared" ref="K153" si="1234">K152/$C152</f>
        <v>0.10980392156862745</v>
      </c>
      <c r="L153" s="34">
        <f t="shared" ref="L153" si="1235">L152/$C152</f>
        <v>0.14117647058823529</v>
      </c>
      <c r="M153" s="34">
        <f t="shared" ref="M153" si="1236">M152/$C152</f>
        <v>1.9607843137254902E-2</v>
      </c>
      <c r="N153" s="34">
        <f t="shared" ref="N153" si="1237">N152/$C152</f>
        <v>0</v>
      </c>
      <c r="O153" s="34">
        <f t="shared" ref="O153" si="1238">O152/$C152</f>
        <v>3.9215686274509803E-3</v>
      </c>
      <c r="P153" s="34">
        <f t="shared" ref="P153" si="1239">P152/$C152</f>
        <v>0.19607843137254902</v>
      </c>
      <c r="Q153" s="34">
        <f t="shared" ref="Q153" si="1240">Q152/$C152</f>
        <v>3.1372549019607843E-2</v>
      </c>
      <c r="R153" s="34">
        <f t="shared" ref="R153" si="1241">R152/$C152</f>
        <v>7.8431372549019607E-3</v>
      </c>
      <c r="S153" s="34">
        <f t="shared" ref="S153" si="1242">S152/$C152</f>
        <v>0</v>
      </c>
      <c r="T153" s="34">
        <f t="shared" ref="T153" si="1243">T152/$C152</f>
        <v>7.8431372549019607E-3</v>
      </c>
      <c r="U153" s="34">
        <f t="shared" ref="U153" si="1244">U152/$C152</f>
        <v>0</v>
      </c>
      <c r="V153" s="77"/>
    </row>
    <row r="154" spans="1:22" s="28" customFormat="1" ht="18.95" customHeight="1" x14ac:dyDescent="0.25">
      <c r="A154" s="66">
        <v>76</v>
      </c>
      <c r="B154" s="65" t="s">
        <v>58</v>
      </c>
      <c r="C154" s="68">
        <f>SUM(D154:U154)</f>
        <v>188</v>
      </c>
      <c r="D154" s="33">
        <v>48</v>
      </c>
      <c r="E154" s="33">
        <v>0</v>
      </c>
      <c r="F154" s="33">
        <v>14</v>
      </c>
      <c r="G154" s="33">
        <v>0</v>
      </c>
      <c r="H154" s="33">
        <v>2</v>
      </c>
      <c r="I154" s="33">
        <v>4</v>
      </c>
      <c r="J154" s="33">
        <v>0</v>
      </c>
      <c r="K154" s="33">
        <v>56</v>
      </c>
      <c r="L154" s="33">
        <v>23</v>
      </c>
      <c r="M154" s="33">
        <v>0</v>
      </c>
      <c r="N154" s="33">
        <v>0</v>
      </c>
      <c r="O154" s="33">
        <v>0</v>
      </c>
      <c r="P154" s="33">
        <v>37</v>
      </c>
      <c r="Q154" s="33">
        <v>2</v>
      </c>
      <c r="R154" s="33">
        <v>0</v>
      </c>
      <c r="S154" s="33">
        <v>1</v>
      </c>
      <c r="T154" s="33">
        <v>1</v>
      </c>
      <c r="U154" s="33">
        <v>0</v>
      </c>
      <c r="V154" s="77"/>
    </row>
    <row r="155" spans="1:22" s="28" customFormat="1" ht="18.95" customHeight="1" x14ac:dyDescent="0.25">
      <c r="A155" s="66"/>
      <c r="B155" s="65"/>
      <c r="C155" s="68"/>
      <c r="D155" s="34">
        <f>D154/$C154</f>
        <v>0.25531914893617019</v>
      </c>
      <c r="E155" s="34">
        <f t="shared" ref="E155" si="1245">E154/$C154</f>
        <v>0</v>
      </c>
      <c r="F155" s="34">
        <f t="shared" ref="F155" si="1246">F154/$C154</f>
        <v>7.4468085106382975E-2</v>
      </c>
      <c r="G155" s="34">
        <f t="shared" ref="G155" si="1247">G154/$C154</f>
        <v>0</v>
      </c>
      <c r="H155" s="34">
        <f t="shared" ref="H155" si="1248">H154/$C154</f>
        <v>1.0638297872340425E-2</v>
      </c>
      <c r="I155" s="34">
        <f t="shared" ref="I155" si="1249">I154/$C154</f>
        <v>2.1276595744680851E-2</v>
      </c>
      <c r="J155" s="34">
        <f t="shared" ref="J155" si="1250">J154/$C154</f>
        <v>0</v>
      </c>
      <c r="K155" s="34">
        <f t="shared" ref="K155" si="1251">K154/$C154</f>
        <v>0.2978723404255319</v>
      </c>
      <c r="L155" s="34">
        <f t="shared" ref="L155" si="1252">L154/$C154</f>
        <v>0.12234042553191489</v>
      </c>
      <c r="M155" s="34">
        <f t="shared" ref="M155" si="1253">M154/$C154</f>
        <v>0</v>
      </c>
      <c r="N155" s="34">
        <f t="shared" ref="N155" si="1254">N154/$C154</f>
        <v>0</v>
      </c>
      <c r="O155" s="34">
        <f t="shared" ref="O155" si="1255">O154/$C154</f>
        <v>0</v>
      </c>
      <c r="P155" s="34">
        <f t="shared" ref="P155" si="1256">P154/$C154</f>
        <v>0.19680851063829788</v>
      </c>
      <c r="Q155" s="34">
        <f t="shared" ref="Q155" si="1257">Q154/$C154</f>
        <v>1.0638297872340425E-2</v>
      </c>
      <c r="R155" s="34">
        <f t="shared" ref="R155" si="1258">R154/$C154</f>
        <v>0</v>
      </c>
      <c r="S155" s="34">
        <f t="shared" ref="S155" si="1259">S154/$C154</f>
        <v>5.3191489361702126E-3</v>
      </c>
      <c r="T155" s="34">
        <f t="shared" ref="T155" si="1260">T154/$C154</f>
        <v>5.3191489361702126E-3</v>
      </c>
      <c r="U155" s="34">
        <f t="shared" ref="U155" si="1261">U154/$C154</f>
        <v>0</v>
      </c>
      <c r="V155" s="77"/>
    </row>
    <row r="156" spans="1:22" s="28" customFormat="1" ht="18.95" customHeight="1" x14ac:dyDescent="0.25">
      <c r="A156" s="66">
        <v>77</v>
      </c>
      <c r="B156" s="65" t="s">
        <v>34</v>
      </c>
      <c r="C156" s="68">
        <f>SUM(D156:U156)</f>
        <v>391</v>
      </c>
      <c r="D156" s="33">
        <v>141</v>
      </c>
      <c r="E156" s="33">
        <v>0</v>
      </c>
      <c r="F156" s="33">
        <v>28</v>
      </c>
      <c r="G156" s="33">
        <v>2</v>
      </c>
      <c r="H156" s="33">
        <v>1</v>
      </c>
      <c r="I156" s="33">
        <v>12</v>
      </c>
      <c r="J156" s="33">
        <v>1</v>
      </c>
      <c r="K156" s="33">
        <v>70</v>
      </c>
      <c r="L156" s="33">
        <v>36</v>
      </c>
      <c r="M156" s="33">
        <v>5</v>
      </c>
      <c r="N156" s="33">
        <v>1</v>
      </c>
      <c r="O156" s="33">
        <v>2</v>
      </c>
      <c r="P156" s="33">
        <v>80</v>
      </c>
      <c r="Q156" s="33">
        <v>9</v>
      </c>
      <c r="R156" s="33">
        <v>1</v>
      </c>
      <c r="S156" s="33">
        <v>0</v>
      </c>
      <c r="T156" s="33">
        <v>1</v>
      </c>
      <c r="U156" s="33">
        <v>1</v>
      </c>
      <c r="V156" s="77"/>
    </row>
    <row r="157" spans="1:22" s="28" customFormat="1" ht="18.95" customHeight="1" x14ac:dyDescent="0.25">
      <c r="A157" s="66"/>
      <c r="B157" s="65"/>
      <c r="C157" s="68"/>
      <c r="D157" s="34">
        <f>D156/$C156</f>
        <v>0.36061381074168797</v>
      </c>
      <c r="E157" s="34">
        <f t="shared" ref="E157" si="1262">E156/$C156</f>
        <v>0</v>
      </c>
      <c r="F157" s="34">
        <f t="shared" ref="F157" si="1263">F156/$C156</f>
        <v>7.1611253196930943E-2</v>
      </c>
      <c r="G157" s="34">
        <f t="shared" ref="G157" si="1264">G156/$C156</f>
        <v>5.1150895140664966E-3</v>
      </c>
      <c r="H157" s="34">
        <f t="shared" ref="H157" si="1265">H156/$C156</f>
        <v>2.5575447570332483E-3</v>
      </c>
      <c r="I157" s="34">
        <f t="shared" ref="I157" si="1266">I156/$C156</f>
        <v>3.0690537084398978E-2</v>
      </c>
      <c r="J157" s="34">
        <f t="shared" ref="J157" si="1267">J156/$C156</f>
        <v>2.5575447570332483E-3</v>
      </c>
      <c r="K157" s="34">
        <f t="shared" ref="K157" si="1268">K156/$C156</f>
        <v>0.17902813299232737</v>
      </c>
      <c r="L157" s="34">
        <f t="shared" ref="L157" si="1269">L156/$C156</f>
        <v>9.2071611253196933E-2</v>
      </c>
      <c r="M157" s="34">
        <f t="shared" ref="M157" si="1270">M156/$C156</f>
        <v>1.278772378516624E-2</v>
      </c>
      <c r="N157" s="34">
        <f t="shared" ref="N157" si="1271">N156/$C156</f>
        <v>2.5575447570332483E-3</v>
      </c>
      <c r="O157" s="34">
        <f t="shared" ref="O157" si="1272">O156/$C156</f>
        <v>5.1150895140664966E-3</v>
      </c>
      <c r="P157" s="34">
        <f t="shared" ref="P157" si="1273">P156/$C156</f>
        <v>0.20460358056265984</v>
      </c>
      <c r="Q157" s="34">
        <f t="shared" ref="Q157" si="1274">Q156/$C156</f>
        <v>2.3017902813299233E-2</v>
      </c>
      <c r="R157" s="34">
        <f t="shared" ref="R157" si="1275">R156/$C156</f>
        <v>2.5575447570332483E-3</v>
      </c>
      <c r="S157" s="34">
        <f t="shared" ref="S157" si="1276">S156/$C156</f>
        <v>0</v>
      </c>
      <c r="T157" s="34">
        <f t="shared" ref="T157" si="1277">T156/$C156</f>
        <v>2.5575447570332483E-3</v>
      </c>
      <c r="U157" s="34">
        <f t="shared" ref="U157" si="1278">U156/$C156</f>
        <v>2.5575447570332483E-3</v>
      </c>
      <c r="V157" s="77"/>
    </row>
    <row r="158" spans="1:22" s="28" customFormat="1" ht="18.95" customHeight="1" x14ac:dyDescent="0.25">
      <c r="A158" s="66">
        <v>78</v>
      </c>
      <c r="B158" s="65" t="s">
        <v>32</v>
      </c>
      <c r="C158" s="68">
        <f>SUM(D158:U158)</f>
        <v>559</v>
      </c>
      <c r="D158" s="33">
        <v>207</v>
      </c>
      <c r="E158" s="33">
        <v>0</v>
      </c>
      <c r="F158" s="33">
        <v>29</v>
      </c>
      <c r="G158" s="33">
        <v>2</v>
      </c>
      <c r="H158" s="33">
        <v>1</v>
      </c>
      <c r="I158" s="33">
        <v>11</v>
      </c>
      <c r="J158" s="33">
        <v>1</v>
      </c>
      <c r="K158" s="33">
        <v>119</v>
      </c>
      <c r="L158" s="33">
        <v>38</v>
      </c>
      <c r="M158" s="33">
        <v>15</v>
      </c>
      <c r="N158" s="33">
        <v>2</v>
      </c>
      <c r="O158" s="33">
        <v>5</v>
      </c>
      <c r="P158" s="33">
        <v>108</v>
      </c>
      <c r="Q158" s="33">
        <v>15</v>
      </c>
      <c r="R158" s="33">
        <v>1</v>
      </c>
      <c r="S158" s="33">
        <v>2</v>
      </c>
      <c r="T158" s="33">
        <v>0</v>
      </c>
      <c r="U158" s="33">
        <v>3</v>
      </c>
      <c r="V158" s="77"/>
    </row>
    <row r="159" spans="1:22" s="28" customFormat="1" ht="18.95" customHeight="1" x14ac:dyDescent="0.25">
      <c r="A159" s="66"/>
      <c r="B159" s="65"/>
      <c r="C159" s="68"/>
      <c r="D159" s="34">
        <f>D158/$C158</f>
        <v>0.37030411449016098</v>
      </c>
      <c r="E159" s="34">
        <f t="shared" ref="E159" si="1279">E158/$C158</f>
        <v>0</v>
      </c>
      <c r="F159" s="34">
        <f t="shared" ref="F159" si="1280">F158/$C158</f>
        <v>5.1878354203935599E-2</v>
      </c>
      <c r="G159" s="34">
        <f t="shared" ref="G159" si="1281">G158/$C158</f>
        <v>3.5778175313059034E-3</v>
      </c>
      <c r="H159" s="34">
        <f t="shared" ref="H159" si="1282">H158/$C158</f>
        <v>1.7889087656529517E-3</v>
      </c>
      <c r="I159" s="34">
        <f t="shared" ref="I159" si="1283">I158/$C158</f>
        <v>1.9677996422182469E-2</v>
      </c>
      <c r="J159" s="34">
        <f t="shared" ref="J159" si="1284">J158/$C158</f>
        <v>1.7889087656529517E-3</v>
      </c>
      <c r="K159" s="34">
        <f t="shared" ref="K159" si="1285">K158/$C158</f>
        <v>0.21288014311270126</v>
      </c>
      <c r="L159" s="34">
        <f t="shared" ref="L159" si="1286">L158/$C158</f>
        <v>6.7978533094812166E-2</v>
      </c>
      <c r="M159" s="34">
        <f t="shared" ref="M159" si="1287">M158/$C158</f>
        <v>2.6833631484794274E-2</v>
      </c>
      <c r="N159" s="34">
        <f t="shared" ref="N159" si="1288">N158/$C158</f>
        <v>3.5778175313059034E-3</v>
      </c>
      <c r="O159" s="34">
        <f t="shared" ref="O159" si="1289">O158/$C158</f>
        <v>8.9445438282647581E-3</v>
      </c>
      <c r="P159" s="34">
        <f t="shared" ref="P159" si="1290">P158/$C158</f>
        <v>0.19320214669051877</v>
      </c>
      <c r="Q159" s="34">
        <f t="shared" ref="Q159" si="1291">Q158/$C158</f>
        <v>2.6833631484794274E-2</v>
      </c>
      <c r="R159" s="34">
        <f t="shared" ref="R159" si="1292">R158/$C158</f>
        <v>1.7889087656529517E-3</v>
      </c>
      <c r="S159" s="34">
        <f t="shared" ref="S159" si="1293">S158/$C158</f>
        <v>3.5778175313059034E-3</v>
      </c>
      <c r="T159" s="34">
        <f t="shared" ref="T159" si="1294">T158/$C158</f>
        <v>0</v>
      </c>
      <c r="U159" s="34">
        <f t="shared" ref="U159" si="1295">U158/$C158</f>
        <v>5.3667262969588547E-3</v>
      </c>
      <c r="V159" s="77"/>
    </row>
    <row r="160" spans="1:22" s="28" customFormat="1" ht="18.95" customHeight="1" x14ac:dyDescent="0.25">
      <c r="A160" s="66">
        <v>79</v>
      </c>
      <c r="B160" s="65" t="s">
        <v>29</v>
      </c>
      <c r="C160" s="68">
        <f>SUM(D160:U160)</f>
        <v>615</v>
      </c>
      <c r="D160" s="33">
        <v>188</v>
      </c>
      <c r="E160" s="33">
        <v>1</v>
      </c>
      <c r="F160" s="33">
        <v>39</v>
      </c>
      <c r="G160" s="33">
        <v>0</v>
      </c>
      <c r="H160" s="33">
        <v>0</v>
      </c>
      <c r="I160" s="33">
        <v>15</v>
      </c>
      <c r="J160" s="33">
        <v>0</v>
      </c>
      <c r="K160" s="33">
        <v>113</v>
      </c>
      <c r="L160" s="33">
        <v>39</v>
      </c>
      <c r="M160" s="33">
        <v>13</v>
      </c>
      <c r="N160" s="33">
        <v>1</v>
      </c>
      <c r="O160" s="33">
        <v>9</v>
      </c>
      <c r="P160" s="33">
        <v>161</v>
      </c>
      <c r="Q160" s="33">
        <v>28</v>
      </c>
      <c r="R160" s="33">
        <v>3</v>
      </c>
      <c r="S160" s="33">
        <v>0</v>
      </c>
      <c r="T160" s="33">
        <v>1</v>
      </c>
      <c r="U160" s="33">
        <v>4</v>
      </c>
      <c r="V160" s="77"/>
    </row>
    <row r="161" spans="1:22" s="28" customFormat="1" ht="18.95" customHeight="1" x14ac:dyDescent="0.25">
      <c r="A161" s="66"/>
      <c r="B161" s="65"/>
      <c r="C161" s="68"/>
      <c r="D161" s="34">
        <f>D160/$C160</f>
        <v>0.30569105691056908</v>
      </c>
      <c r="E161" s="34">
        <f t="shared" ref="E161" si="1296">E160/$C160</f>
        <v>1.6260162601626016E-3</v>
      </c>
      <c r="F161" s="34">
        <f t="shared" ref="F161" si="1297">F160/$C160</f>
        <v>6.3414634146341464E-2</v>
      </c>
      <c r="G161" s="34">
        <f t="shared" ref="G161" si="1298">G160/$C160</f>
        <v>0</v>
      </c>
      <c r="H161" s="34">
        <f t="shared" ref="H161" si="1299">H160/$C160</f>
        <v>0</v>
      </c>
      <c r="I161" s="34">
        <f t="shared" ref="I161" si="1300">I160/$C160</f>
        <v>2.4390243902439025E-2</v>
      </c>
      <c r="J161" s="34">
        <f t="shared" ref="J161" si="1301">J160/$C160</f>
        <v>0</v>
      </c>
      <c r="K161" s="34">
        <f t="shared" ref="K161" si="1302">K160/$C160</f>
        <v>0.18373983739837399</v>
      </c>
      <c r="L161" s="34">
        <f t="shared" ref="L161" si="1303">L160/$C160</f>
        <v>6.3414634146341464E-2</v>
      </c>
      <c r="M161" s="34">
        <f t="shared" ref="M161" si="1304">M160/$C160</f>
        <v>2.113821138211382E-2</v>
      </c>
      <c r="N161" s="34">
        <f t="shared" ref="N161" si="1305">N160/$C160</f>
        <v>1.6260162601626016E-3</v>
      </c>
      <c r="O161" s="34">
        <f t="shared" ref="O161" si="1306">O160/$C160</f>
        <v>1.4634146341463415E-2</v>
      </c>
      <c r="P161" s="34">
        <f t="shared" ref="P161" si="1307">P160/$C160</f>
        <v>0.26178861788617885</v>
      </c>
      <c r="Q161" s="34">
        <f t="shared" ref="Q161" si="1308">Q160/$C160</f>
        <v>4.5528455284552849E-2</v>
      </c>
      <c r="R161" s="34">
        <f t="shared" ref="R161" si="1309">R160/$C160</f>
        <v>4.8780487804878049E-3</v>
      </c>
      <c r="S161" s="34">
        <f t="shared" ref="S161" si="1310">S160/$C160</f>
        <v>0</v>
      </c>
      <c r="T161" s="34">
        <f t="shared" ref="T161" si="1311">T160/$C160</f>
        <v>1.6260162601626016E-3</v>
      </c>
      <c r="U161" s="34">
        <f t="shared" ref="U161" si="1312">U160/$C160</f>
        <v>6.5040650406504065E-3</v>
      </c>
      <c r="V161" s="77"/>
    </row>
    <row r="162" spans="1:22" ht="18.95" customHeight="1" x14ac:dyDescent="0.25">
      <c r="A162" s="66">
        <v>80</v>
      </c>
      <c r="B162" s="65" t="s">
        <v>41</v>
      </c>
      <c r="C162" s="68">
        <f>SUM(D162:U162)</f>
        <v>428</v>
      </c>
      <c r="D162" s="33">
        <v>130</v>
      </c>
      <c r="E162" s="33">
        <v>1</v>
      </c>
      <c r="F162" s="33">
        <v>40</v>
      </c>
      <c r="G162" s="33">
        <v>0</v>
      </c>
      <c r="H162" s="33">
        <v>1</v>
      </c>
      <c r="I162" s="33">
        <v>20</v>
      </c>
      <c r="J162" s="33">
        <v>0</v>
      </c>
      <c r="K162" s="33">
        <v>87</v>
      </c>
      <c r="L162" s="33">
        <v>33</v>
      </c>
      <c r="M162" s="33">
        <v>11</v>
      </c>
      <c r="N162" s="33">
        <v>3</v>
      </c>
      <c r="O162" s="33">
        <v>1</v>
      </c>
      <c r="P162" s="33">
        <v>85</v>
      </c>
      <c r="Q162" s="33">
        <v>5</v>
      </c>
      <c r="R162" s="33">
        <v>2</v>
      </c>
      <c r="S162" s="33">
        <v>1</v>
      </c>
      <c r="T162" s="33">
        <v>4</v>
      </c>
      <c r="U162" s="33">
        <v>4</v>
      </c>
      <c r="V162" s="77"/>
    </row>
    <row r="163" spans="1:22" ht="18.95" customHeight="1" x14ac:dyDescent="0.25">
      <c r="A163" s="66"/>
      <c r="B163" s="65"/>
      <c r="C163" s="68"/>
      <c r="D163" s="34">
        <f>D162/$C162</f>
        <v>0.30373831775700932</v>
      </c>
      <c r="E163" s="34">
        <f t="shared" ref="E163" si="1313">E162/$C162</f>
        <v>2.3364485981308409E-3</v>
      </c>
      <c r="F163" s="34">
        <f t="shared" ref="F163" si="1314">F162/$C162</f>
        <v>9.3457943925233641E-2</v>
      </c>
      <c r="G163" s="34">
        <f t="shared" ref="G163" si="1315">G162/$C162</f>
        <v>0</v>
      </c>
      <c r="H163" s="34">
        <f t="shared" ref="H163" si="1316">H162/$C162</f>
        <v>2.3364485981308409E-3</v>
      </c>
      <c r="I163" s="34">
        <f t="shared" ref="I163" si="1317">I162/$C162</f>
        <v>4.6728971962616821E-2</v>
      </c>
      <c r="J163" s="34">
        <f t="shared" ref="J163" si="1318">J162/$C162</f>
        <v>0</v>
      </c>
      <c r="K163" s="34">
        <f t="shared" ref="K163" si="1319">K162/$C162</f>
        <v>0.20327102803738317</v>
      </c>
      <c r="L163" s="34">
        <f t="shared" ref="L163" si="1320">L162/$C162</f>
        <v>7.7102803738317752E-2</v>
      </c>
      <c r="M163" s="34">
        <f t="shared" ref="M163" si="1321">M162/$C162</f>
        <v>2.5700934579439252E-2</v>
      </c>
      <c r="N163" s="34">
        <f t="shared" ref="N163" si="1322">N162/$C162</f>
        <v>7.0093457943925233E-3</v>
      </c>
      <c r="O163" s="34">
        <f t="shared" ref="O163" si="1323">O162/$C162</f>
        <v>2.3364485981308409E-3</v>
      </c>
      <c r="P163" s="34">
        <f t="shared" ref="P163" si="1324">P162/$C162</f>
        <v>0.19859813084112149</v>
      </c>
      <c r="Q163" s="34">
        <f t="shared" ref="Q163" si="1325">Q162/$C162</f>
        <v>1.1682242990654205E-2</v>
      </c>
      <c r="R163" s="34">
        <f t="shared" ref="R163" si="1326">R162/$C162</f>
        <v>4.6728971962616819E-3</v>
      </c>
      <c r="S163" s="34">
        <f t="shared" ref="S163" si="1327">S162/$C162</f>
        <v>2.3364485981308409E-3</v>
      </c>
      <c r="T163" s="34">
        <f t="shared" ref="T163" si="1328">T162/$C162</f>
        <v>9.3457943925233638E-3</v>
      </c>
      <c r="U163" s="34">
        <f t="shared" ref="U163" si="1329">U162/$C162</f>
        <v>9.3457943925233638E-3</v>
      </c>
      <c r="V163" s="77"/>
    </row>
  </sheetData>
  <mergeCells count="242">
    <mergeCell ref="B68:B69"/>
    <mergeCell ref="C50:C51"/>
    <mergeCell ref="C48:C49"/>
    <mergeCell ref="C10:C11"/>
    <mergeCell ref="B12:B13"/>
    <mergeCell ref="B10:B11"/>
    <mergeCell ref="B8:B9"/>
    <mergeCell ref="B18:B19"/>
    <mergeCell ref="B16:B17"/>
    <mergeCell ref="B14:B15"/>
    <mergeCell ref="C24:C25"/>
    <mergeCell ref="C22:C23"/>
    <mergeCell ref="C20:C21"/>
    <mergeCell ref="C30:C31"/>
    <mergeCell ref="C28:C29"/>
    <mergeCell ref="C26:C27"/>
    <mergeCell ref="A1:C1"/>
    <mergeCell ref="A2:B3"/>
    <mergeCell ref="C4:C5"/>
    <mergeCell ref="C6:C7"/>
    <mergeCell ref="C8:C9"/>
    <mergeCell ref="C18:C19"/>
    <mergeCell ref="C16:C17"/>
    <mergeCell ref="C14:C15"/>
    <mergeCell ref="C12:C13"/>
    <mergeCell ref="C54:C55"/>
    <mergeCell ref="C52:C53"/>
    <mergeCell ref="C102:C103"/>
    <mergeCell ref="C100:C101"/>
    <mergeCell ref="C98:C99"/>
    <mergeCell ref="C96:C97"/>
    <mergeCell ref="C94:C95"/>
    <mergeCell ref="C34:C35"/>
    <mergeCell ref="C32:C33"/>
    <mergeCell ref="C82:C83"/>
    <mergeCell ref="C80:C81"/>
    <mergeCell ref="C78:C79"/>
    <mergeCell ref="C76:C77"/>
    <mergeCell ref="C74:C75"/>
    <mergeCell ref="C72:C73"/>
    <mergeCell ref="C70:C71"/>
    <mergeCell ref="C68:C69"/>
    <mergeCell ref="C46:C47"/>
    <mergeCell ref="C44:C45"/>
    <mergeCell ref="C42:C43"/>
    <mergeCell ref="C40:C41"/>
    <mergeCell ref="C38:C39"/>
    <mergeCell ref="C36:C37"/>
    <mergeCell ref="C66:C67"/>
    <mergeCell ref="C84:C85"/>
    <mergeCell ref="C118:C119"/>
    <mergeCell ref="C116:C117"/>
    <mergeCell ref="C114:C115"/>
    <mergeCell ref="C112:C113"/>
    <mergeCell ref="C110:C111"/>
    <mergeCell ref="C60:C61"/>
    <mergeCell ref="C58:C59"/>
    <mergeCell ref="C56:C57"/>
    <mergeCell ref="C64:C65"/>
    <mergeCell ref="C62:C63"/>
    <mergeCell ref="C162:C163"/>
    <mergeCell ref="C160:C161"/>
    <mergeCell ref="C158:C159"/>
    <mergeCell ref="C156:C157"/>
    <mergeCell ref="C154:C155"/>
    <mergeCell ref="C152:C153"/>
    <mergeCell ref="C108:C109"/>
    <mergeCell ref="C106:C107"/>
    <mergeCell ref="C104:C105"/>
    <mergeCell ref="C140:C141"/>
    <mergeCell ref="C138:C139"/>
    <mergeCell ref="C136:C137"/>
    <mergeCell ref="C134:C135"/>
    <mergeCell ref="C132:C133"/>
    <mergeCell ref="C130:C131"/>
    <mergeCell ref="C128:C129"/>
    <mergeCell ref="B6:B7"/>
    <mergeCell ref="B4:B5"/>
    <mergeCell ref="A4:A5"/>
    <mergeCell ref="A6:A7"/>
    <mergeCell ref="A8:A9"/>
    <mergeCell ref="A10:A11"/>
    <mergeCell ref="C150:C151"/>
    <mergeCell ref="C148:C149"/>
    <mergeCell ref="C146:C147"/>
    <mergeCell ref="C144:C145"/>
    <mergeCell ref="C142:C143"/>
    <mergeCell ref="B20:B21"/>
    <mergeCell ref="B28:B29"/>
    <mergeCell ref="B26:B27"/>
    <mergeCell ref="B24:B25"/>
    <mergeCell ref="B22:B23"/>
    <mergeCell ref="C126:C127"/>
    <mergeCell ref="C124:C125"/>
    <mergeCell ref="C122:C123"/>
    <mergeCell ref="C120:C121"/>
    <mergeCell ref="C92:C93"/>
    <mergeCell ref="C90:C91"/>
    <mergeCell ref="C88:C89"/>
    <mergeCell ref="C86:C87"/>
    <mergeCell ref="A12:A13"/>
    <mergeCell ref="A14:A15"/>
    <mergeCell ref="A16:A17"/>
    <mergeCell ref="A18:A19"/>
    <mergeCell ref="A20:A21"/>
    <mergeCell ref="B38:B39"/>
    <mergeCell ref="B36:B37"/>
    <mergeCell ref="B34:B35"/>
    <mergeCell ref="B32:B33"/>
    <mergeCell ref="B30:B31"/>
    <mergeCell ref="A26:A27"/>
    <mergeCell ref="A24:A25"/>
    <mergeCell ref="A22:A23"/>
    <mergeCell ref="B54:B55"/>
    <mergeCell ref="B52:B53"/>
    <mergeCell ref="B50:B51"/>
    <mergeCell ref="B48:B49"/>
    <mergeCell ref="B46:B47"/>
    <mergeCell ref="B44:B45"/>
    <mergeCell ref="B42:B43"/>
    <mergeCell ref="A38:A39"/>
    <mergeCell ref="A36:A37"/>
    <mergeCell ref="A34:A35"/>
    <mergeCell ref="A32:A33"/>
    <mergeCell ref="A30:A31"/>
    <mergeCell ref="A28:A29"/>
    <mergeCell ref="B56:B57"/>
    <mergeCell ref="B58:B59"/>
    <mergeCell ref="B60:B61"/>
    <mergeCell ref="B62:B63"/>
    <mergeCell ref="B64:B65"/>
    <mergeCell ref="B66:B67"/>
    <mergeCell ref="B40:B41"/>
    <mergeCell ref="A54:A55"/>
    <mergeCell ref="A52:A53"/>
    <mergeCell ref="A50:A51"/>
    <mergeCell ref="A48:A49"/>
    <mergeCell ref="A46:A47"/>
    <mergeCell ref="A44:A45"/>
    <mergeCell ref="A42:A43"/>
    <mergeCell ref="A40:A41"/>
    <mergeCell ref="B80:B81"/>
    <mergeCell ref="B78:B79"/>
    <mergeCell ref="B76:B77"/>
    <mergeCell ref="B74:B75"/>
    <mergeCell ref="B72:B73"/>
    <mergeCell ref="B70:B71"/>
    <mergeCell ref="B92:B93"/>
    <mergeCell ref="B90:B91"/>
    <mergeCell ref="B88:B89"/>
    <mergeCell ref="B86:B87"/>
    <mergeCell ref="B84:B85"/>
    <mergeCell ref="B82:B83"/>
    <mergeCell ref="A104:A105"/>
    <mergeCell ref="A102:A103"/>
    <mergeCell ref="A82:A83"/>
    <mergeCell ref="A84:A85"/>
    <mergeCell ref="A86:A87"/>
    <mergeCell ref="A88:A89"/>
    <mergeCell ref="A90:A91"/>
    <mergeCell ref="A92:A93"/>
    <mergeCell ref="A70:A71"/>
    <mergeCell ref="A72:A73"/>
    <mergeCell ref="A74:A75"/>
    <mergeCell ref="A76:A77"/>
    <mergeCell ref="A78:A79"/>
    <mergeCell ref="A80:A81"/>
    <mergeCell ref="B100:B101"/>
    <mergeCell ref="B98:B99"/>
    <mergeCell ref="B96:B97"/>
    <mergeCell ref="B94:B95"/>
    <mergeCell ref="A138:A139"/>
    <mergeCell ref="A136:A137"/>
    <mergeCell ref="A134:A135"/>
    <mergeCell ref="A132:A133"/>
    <mergeCell ref="A130:A131"/>
    <mergeCell ref="A128:A129"/>
    <mergeCell ref="A100:A101"/>
    <mergeCell ref="A98:A99"/>
    <mergeCell ref="A96:A97"/>
    <mergeCell ref="A94:A95"/>
    <mergeCell ref="B112:B113"/>
    <mergeCell ref="B110:B111"/>
    <mergeCell ref="B108:B109"/>
    <mergeCell ref="B106:B107"/>
    <mergeCell ref="B104:B105"/>
    <mergeCell ref="B102:B103"/>
    <mergeCell ref="A112:A113"/>
    <mergeCell ref="A110:A111"/>
    <mergeCell ref="A108:A109"/>
    <mergeCell ref="A106:A107"/>
    <mergeCell ref="A140:A141"/>
    <mergeCell ref="A114:A115"/>
    <mergeCell ref="B140:B141"/>
    <mergeCell ref="B138:B139"/>
    <mergeCell ref="B136:B137"/>
    <mergeCell ref="B134:B135"/>
    <mergeCell ref="B132:B133"/>
    <mergeCell ref="B130:B131"/>
    <mergeCell ref="B128:B129"/>
    <mergeCell ref="B126:B127"/>
    <mergeCell ref="B124:B125"/>
    <mergeCell ref="A126:A127"/>
    <mergeCell ref="A124:A125"/>
    <mergeCell ref="A122:A123"/>
    <mergeCell ref="A120:A121"/>
    <mergeCell ref="A118:A119"/>
    <mergeCell ref="A116:A117"/>
    <mergeCell ref="B162:B163"/>
    <mergeCell ref="B160:B161"/>
    <mergeCell ref="B158:B159"/>
    <mergeCell ref="B156:B157"/>
    <mergeCell ref="B154:B155"/>
    <mergeCell ref="A162:A163"/>
    <mergeCell ref="A160:A161"/>
    <mergeCell ref="A158:A159"/>
    <mergeCell ref="A156:A157"/>
    <mergeCell ref="A154:A155"/>
    <mergeCell ref="A56:A57"/>
    <mergeCell ref="A58:A59"/>
    <mergeCell ref="A60:A61"/>
    <mergeCell ref="A62:A63"/>
    <mergeCell ref="A68:A69"/>
    <mergeCell ref="A66:A67"/>
    <mergeCell ref="A64:A65"/>
    <mergeCell ref="B152:B153"/>
    <mergeCell ref="B150:B151"/>
    <mergeCell ref="B148:B149"/>
    <mergeCell ref="B146:B147"/>
    <mergeCell ref="B144:B145"/>
    <mergeCell ref="B142:B143"/>
    <mergeCell ref="A150:A151"/>
    <mergeCell ref="A148:A149"/>
    <mergeCell ref="A146:A147"/>
    <mergeCell ref="A144:A145"/>
    <mergeCell ref="A142:A143"/>
    <mergeCell ref="A152:A153"/>
    <mergeCell ref="B122:B123"/>
    <mergeCell ref="B120:B121"/>
    <mergeCell ref="B118:B119"/>
    <mergeCell ref="B116:B117"/>
    <mergeCell ref="B114:B115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8" scale="83" fitToHeight="0" orientation="landscape" r:id="rId1"/>
  <rowBreaks count="3" manualBreakCount="3">
    <brk id="43" max="16383" man="1"/>
    <brk id="83" max="16383" man="1"/>
    <brk id="1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1"/>
  <sheetViews>
    <sheetView zoomScaleNormal="100" workbookViewId="0"/>
  </sheetViews>
  <sheetFormatPr defaultRowHeight="14.45" customHeight="1" x14ac:dyDescent="0.25"/>
  <cols>
    <col min="1" max="1" width="13.7109375" style="10" customWidth="1"/>
    <col min="2" max="2" width="13.7109375" style="8" customWidth="1"/>
    <col min="3" max="3" width="55.7109375" style="9" customWidth="1"/>
    <col min="4" max="7" width="13.7109375" style="8" customWidth="1"/>
    <col min="8" max="16384" width="9.140625" style="9"/>
  </cols>
  <sheetData>
    <row r="1" spans="1:8" s="7" customFormat="1" ht="21.75" customHeight="1" x14ac:dyDescent="0.25">
      <c r="A1" s="20" t="s">
        <v>59</v>
      </c>
      <c r="B1" s="21" t="s">
        <v>60</v>
      </c>
      <c r="C1" s="21" t="s">
        <v>61</v>
      </c>
      <c r="D1" s="22" t="s">
        <v>62</v>
      </c>
      <c r="E1" s="22" t="s">
        <v>63</v>
      </c>
      <c r="F1" s="22" t="s">
        <v>64</v>
      </c>
      <c r="G1" s="23" t="s">
        <v>65</v>
      </c>
      <c r="H1" s="11"/>
    </row>
    <row r="2" spans="1:8" ht="14.45" customHeight="1" x14ac:dyDescent="0.25">
      <c r="A2" s="55" t="s">
        <v>66</v>
      </c>
      <c r="B2" s="12">
        <v>1</v>
      </c>
      <c r="C2" s="13" t="s">
        <v>10</v>
      </c>
      <c r="D2" s="44">
        <v>1074</v>
      </c>
      <c r="E2" s="49">
        <f>SUM(D2:D20)</f>
        <v>33824</v>
      </c>
      <c r="F2" s="15">
        <f>D2/H2</f>
        <v>3.1752601702932828E-2</v>
      </c>
      <c r="G2" s="52">
        <f>SUM(F2:F20)</f>
        <v>1</v>
      </c>
      <c r="H2" s="14">
        <f>SUM(D2:D20)</f>
        <v>33824</v>
      </c>
    </row>
    <row r="3" spans="1:8" ht="14.45" customHeight="1" x14ac:dyDescent="0.25">
      <c r="A3" s="55"/>
      <c r="B3" s="1">
        <v>2</v>
      </c>
      <c r="C3" s="2" t="s">
        <v>11</v>
      </c>
      <c r="D3" s="45">
        <v>115</v>
      </c>
      <c r="E3" s="50"/>
      <c r="F3" s="5">
        <f t="shared" ref="F3:F20" si="0">D3/H3</f>
        <v>3.3999526963103123E-3</v>
      </c>
      <c r="G3" s="53"/>
      <c r="H3" s="14">
        <f t="shared" ref="H3:H19" si="1">H2</f>
        <v>33824</v>
      </c>
    </row>
    <row r="4" spans="1:8" ht="14.45" customHeight="1" x14ac:dyDescent="0.25">
      <c r="A4" s="55"/>
      <c r="B4" s="1">
        <v>3</v>
      </c>
      <c r="C4" s="2" t="s">
        <v>74</v>
      </c>
      <c r="D4" s="45">
        <v>195</v>
      </c>
      <c r="E4" s="50"/>
      <c r="F4" s="5">
        <f t="shared" si="0"/>
        <v>5.7651371807000947E-3</v>
      </c>
      <c r="G4" s="53"/>
      <c r="H4" s="14">
        <f t="shared" si="1"/>
        <v>33824</v>
      </c>
    </row>
    <row r="5" spans="1:8" ht="14.45" customHeight="1" x14ac:dyDescent="0.25">
      <c r="A5" s="55"/>
      <c r="B5" s="1">
        <v>4</v>
      </c>
      <c r="C5" s="2" t="s">
        <v>1</v>
      </c>
      <c r="D5" s="45">
        <v>9592</v>
      </c>
      <c r="E5" s="50"/>
      <c r="F5" s="5">
        <f t="shared" si="0"/>
        <v>0.2835856196783349</v>
      </c>
      <c r="G5" s="53"/>
      <c r="H5" s="14">
        <f t="shared" si="1"/>
        <v>33824</v>
      </c>
    </row>
    <row r="6" spans="1:8" ht="14.45" customHeight="1" x14ac:dyDescent="0.25">
      <c r="A6" s="55"/>
      <c r="B6" s="1">
        <v>5</v>
      </c>
      <c r="C6" s="2" t="s">
        <v>16</v>
      </c>
      <c r="D6" s="45">
        <v>155</v>
      </c>
      <c r="E6" s="50"/>
      <c r="F6" s="5">
        <f t="shared" si="0"/>
        <v>4.5825449385052033E-3</v>
      </c>
      <c r="G6" s="53"/>
      <c r="H6" s="14">
        <f t="shared" si="1"/>
        <v>33824</v>
      </c>
    </row>
    <row r="7" spans="1:8" ht="14.45" customHeight="1" x14ac:dyDescent="0.25">
      <c r="A7" s="55"/>
      <c r="B7" s="1">
        <v>6</v>
      </c>
      <c r="C7" s="2" t="s">
        <v>75</v>
      </c>
      <c r="D7" s="45">
        <v>106</v>
      </c>
      <c r="E7" s="50"/>
      <c r="F7" s="5">
        <f t="shared" si="0"/>
        <v>3.1338694418164615E-3</v>
      </c>
      <c r="G7" s="53"/>
      <c r="H7" s="14">
        <f t="shared" si="1"/>
        <v>33824</v>
      </c>
    </row>
    <row r="8" spans="1:8" ht="14.45" customHeight="1" x14ac:dyDescent="0.25">
      <c r="A8" s="55"/>
      <c r="B8" s="1">
        <v>7</v>
      </c>
      <c r="C8" s="2" t="s">
        <v>76</v>
      </c>
      <c r="D8" s="45">
        <v>2256</v>
      </c>
      <c r="E8" s="50"/>
      <c r="F8" s="5">
        <f t="shared" si="0"/>
        <v>6.6698202459791869E-2</v>
      </c>
      <c r="G8" s="53"/>
      <c r="H8" s="14">
        <f t="shared" si="1"/>
        <v>33824</v>
      </c>
    </row>
    <row r="9" spans="1:8" ht="14.45" customHeight="1" x14ac:dyDescent="0.25">
      <c r="A9" s="55"/>
      <c r="B9" s="1">
        <v>8</v>
      </c>
      <c r="C9" s="2" t="s">
        <v>77</v>
      </c>
      <c r="D9" s="45">
        <v>572</v>
      </c>
      <c r="E9" s="50"/>
      <c r="F9" s="5">
        <f t="shared" si="0"/>
        <v>1.6911069063386946E-2</v>
      </c>
      <c r="G9" s="53"/>
      <c r="H9" s="14">
        <f t="shared" si="1"/>
        <v>33824</v>
      </c>
    </row>
    <row r="10" spans="1:8" ht="14.45" customHeight="1" x14ac:dyDescent="0.25">
      <c r="A10" s="55"/>
      <c r="B10" s="1">
        <v>9</v>
      </c>
      <c r="C10" s="2" t="s">
        <v>78</v>
      </c>
      <c r="D10" s="45">
        <v>179</v>
      </c>
      <c r="E10" s="50"/>
      <c r="F10" s="5">
        <f t="shared" si="0"/>
        <v>5.2921002838221378E-3</v>
      </c>
      <c r="G10" s="53"/>
      <c r="H10" s="14">
        <f t="shared" si="1"/>
        <v>33824</v>
      </c>
    </row>
    <row r="11" spans="1:8" ht="14.45" customHeight="1" x14ac:dyDescent="0.25">
      <c r="A11" s="55"/>
      <c r="B11" s="1">
        <v>10</v>
      </c>
      <c r="C11" s="2" t="s">
        <v>13</v>
      </c>
      <c r="D11" s="45">
        <v>6773</v>
      </c>
      <c r="E11" s="50"/>
      <c r="F11" s="5">
        <f t="shared" si="0"/>
        <v>0.20024243140964995</v>
      </c>
      <c r="G11" s="53"/>
      <c r="H11" s="14">
        <f t="shared" si="1"/>
        <v>33824</v>
      </c>
    </row>
    <row r="12" spans="1:8" ht="14.45" customHeight="1" x14ac:dyDescent="0.25">
      <c r="A12" s="55"/>
      <c r="B12" s="1">
        <v>11</v>
      </c>
      <c r="C12" s="2" t="s">
        <v>15</v>
      </c>
      <c r="D12" s="45">
        <v>109</v>
      </c>
      <c r="E12" s="50"/>
      <c r="F12" s="5">
        <f t="shared" si="0"/>
        <v>3.2225638599810784E-3</v>
      </c>
      <c r="G12" s="53"/>
      <c r="H12" s="14">
        <f t="shared" si="1"/>
        <v>33824</v>
      </c>
    </row>
    <row r="13" spans="1:8" ht="14.45" customHeight="1" x14ac:dyDescent="0.25">
      <c r="A13" s="55"/>
      <c r="B13" s="1">
        <v>12</v>
      </c>
      <c r="C13" s="2" t="s">
        <v>14</v>
      </c>
      <c r="D13" s="45">
        <v>1273</v>
      </c>
      <c r="E13" s="50"/>
      <c r="F13" s="5">
        <f t="shared" si="0"/>
        <v>3.7635998107852411E-2</v>
      </c>
      <c r="G13" s="53"/>
      <c r="H13" s="14">
        <f t="shared" si="1"/>
        <v>33824</v>
      </c>
    </row>
    <row r="14" spans="1:8" ht="14.45" customHeight="1" x14ac:dyDescent="0.25">
      <c r="A14" s="55"/>
      <c r="B14" s="1">
        <v>13</v>
      </c>
      <c r="C14" s="2" t="s">
        <v>2</v>
      </c>
      <c r="D14" s="45">
        <v>67</v>
      </c>
      <c r="E14" s="50"/>
      <c r="F14" s="5">
        <f t="shared" si="0"/>
        <v>1.9808420056764428E-3</v>
      </c>
      <c r="G14" s="53"/>
      <c r="H14" s="14">
        <f t="shared" si="1"/>
        <v>33824</v>
      </c>
    </row>
    <row r="15" spans="1:8" ht="14.45" customHeight="1" x14ac:dyDescent="0.25">
      <c r="A15" s="55"/>
      <c r="B15" s="1">
        <v>14</v>
      </c>
      <c r="C15" s="2" t="s">
        <v>5</v>
      </c>
      <c r="D15" s="45">
        <v>75</v>
      </c>
      <c r="E15" s="50"/>
      <c r="F15" s="5">
        <f t="shared" si="0"/>
        <v>2.2173604541154209E-3</v>
      </c>
      <c r="G15" s="53"/>
      <c r="H15" s="14">
        <f t="shared" si="1"/>
        <v>33824</v>
      </c>
    </row>
    <row r="16" spans="1:8" ht="14.45" customHeight="1" x14ac:dyDescent="0.25">
      <c r="A16" s="55"/>
      <c r="B16" s="1">
        <v>15</v>
      </c>
      <c r="C16" s="2" t="s">
        <v>4</v>
      </c>
      <c r="D16" s="45">
        <v>52</v>
      </c>
      <c r="E16" s="50"/>
      <c r="F16" s="5">
        <f t="shared" si="0"/>
        <v>1.5373699148533587E-3</v>
      </c>
      <c r="G16" s="53"/>
      <c r="H16" s="14">
        <f t="shared" si="1"/>
        <v>33824</v>
      </c>
    </row>
    <row r="17" spans="1:8" ht="14.45" customHeight="1" x14ac:dyDescent="0.25">
      <c r="A17" s="55"/>
      <c r="B17" s="1">
        <v>16</v>
      </c>
      <c r="C17" s="2" t="s">
        <v>6</v>
      </c>
      <c r="D17" s="45">
        <v>322</v>
      </c>
      <c r="E17" s="50"/>
      <c r="F17" s="5">
        <f t="shared" si="0"/>
        <v>9.5198675496688742E-3</v>
      </c>
      <c r="G17" s="53"/>
      <c r="H17" s="14">
        <f t="shared" si="1"/>
        <v>33824</v>
      </c>
    </row>
    <row r="18" spans="1:8" ht="14.45" customHeight="1" x14ac:dyDescent="0.25">
      <c r="A18" s="55"/>
      <c r="B18" s="1">
        <v>17</v>
      </c>
      <c r="C18" s="2" t="s">
        <v>79</v>
      </c>
      <c r="D18" s="45">
        <v>27</v>
      </c>
      <c r="E18" s="50"/>
      <c r="F18" s="5">
        <f t="shared" si="0"/>
        <v>7.9824976348155153E-4</v>
      </c>
      <c r="G18" s="53"/>
      <c r="H18" s="14">
        <f t="shared" si="1"/>
        <v>33824</v>
      </c>
    </row>
    <row r="19" spans="1:8" ht="14.45" customHeight="1" x14ac:dyDescent="0.25">
      <c r="A19" s="74"/>
      <c r="B19" s="39">
        <v>18</v>
      </c>
      <c r="C19" s="40" t="s">
        <v>8</v>
      </c>
      <c r="D19" s="46">
        <v>6742</v>
      </c>
      <c r="E19" s="75"/>
      <c r="F19" s="5">
        <f t="shared" si="0"/>
        <v>0.19932592242194891</v>
      </c>
      <c r="G19" s="72"/>
      <c r="H19" s="14">
        <f t="shared" si="1"/>
        <v>33824</v>
      </c>
    </row>
    <row r="20" spans="1:8" ht="14.45" customHeight="1" thickBot="1" x14ac:dyDescent="0.3">
      <c r="A20" s="56"/>
      <c r="B20" s="3">
        <v>19</v>
      </c>
      <c r="C20" s="4" t="s">
        <v>9</v>
      </c>
      <c r="D20" s="47">
        <v>4140</v>
      </c>
      <c r="E20" s="51"/>
      <c r="F20" s="6">
        <f t="shared" si="0"/>
        <v>0.12239829706717124</v>
      </c>
      <c r="G20" s="54"/>
      <c r="H20" s="14">
        <f>H18</f>
        <v>33824</v>
      </c>
    </row>
    <row r="21" spans="1:8" ht="18" customHeight="1" x14ac:dyDescent="0.25">
      <c r="A21" s="24" t="s">
        <v>59</v>
      </c>
      <c r="B21" s="22" t="s">
        <v>60</v>
      </c>
      <c r="C21" s="22" t="s">
        <v>61</v>
      </c>
      <c r="D21" s="48" t="s">
        <v>62</v>
      </c>
      <c r="E21" s="22" t="s">
        <v>63</v>
      </c>
      <c r="F21" s="22" t="s">
        <v>64</v>
      </c>
      <c r="G21" s="23" t="s">
        <v>65</v>
      </c>
      <c r="H21" s="14"/>
    </row>
    <row r="22" spans="1:8" ht="13.7" customHeight="1" x14ac:dyDescent="0.25">
      <c r="A22" s="25">
        <v>1</v>
      </c>
      <c r="B22" s="16">
        <v>1</v>
      </c>
      <c r="C22" s="17" t="s">
        <v>10</v>
      </c>
      <c r="D22" s="44">
        <v>13</v>
      </c>
      <c r="E22" s="60">
        <f>SUM(D22:D40)</f>
        <v>481</v>
      </c>
      <c r="F22" s="15">
        <f t="shared" ref="F22:F88" si="2">D22/H22</f>
        <v>2.7027027027027029E-2</v>
      </c>
      <c r="G22" s="52">
        <f>SUM(F22:F40)</f>
        <v>1</v>
      </c>
      <c r="H22" s="14">
        <f>SUM(D22:D40)</f>
        <v>481</v>
      </c>
    </row>
    <row r="23" spans="1:8" ht="13.7" customHeight="1" x14ac:dyDescent="0.25">
      <c r="A23" s="57" t="s">
        <v>0</v>
      </c>
      <c r="B23" s="18">
        <v>2</v>
      </c>
      <c r="C23" s="19" t="s">
        <v>11</v>
      </c>
      <c r="D23" s="45">
        <v>1</v>
      </c>
      <c r="E23" s="61"/>
      <c r="F23" s="5">
        <f t="shared" si="2"/>
        <v>2.0790020790020791E-3</v>
      </c>
      <c r="G23" s="53"/>
      <c r="H23" s="14">
        <f t="shared" ref="H23:H39" si="3">H22</f>
        <v>481</v>
      </c>
    </row>
    <row r="24" spans="1:8" ht="13.7" customHeight="1" x14ac:dyDescent="0.25">
      <c r="A24" s="58"/>
      <c r="B24" s="18">
        <v>3</v>
      </c>
      <c r="C24" s="19" t="s">
        <v>74</v>
      </c>
      <c r="D24" s="45">
        <v>5</v>
      </c>
      <c r="E24" s="61"/>
      <c r="F24" s="5">
        <f t="shared" si="2"/>
        <v>1.0395010395010396E-2</v>
      </c>
      <c r="G24" s="53"/>
      <c r="H24" s="14">
        <f t="shared" si="3"/>
        <v>481</v>
      </c>
    </row>
    <row r="25" spans="1:8" ht="13.7" customHeight="1" x14ac:dyDescent="0.25">
      <c r="A25" s="58"/>
      <c r="B25" s="18">
        <v>4</v>
      </c>
      <c r="C25" s="19" t="s">
        <v>1</v>
      </c>
      <c r="D25" s="45">
        <v>111</v>
      </c>
      <c r="E25" s="61"/>
      <c r="F25" s="5">
        <f t="shared" si="2"/>
        <v>0.23076923076923078</v>
      </c>
      <c r="G25" s="53"/>
      <c r="H25" s="14">
        <f t="shared" si="3"/>
        <v>481</v>
      </c>
    </row>
    <row r="26" spans="1:8" ht="13.7" customHeight="1" x14ac:dyDescent="0.25">
      <c r="A26" s="58"/>
      <c r="B26" s="18">
        <v>5</v>
      </c>
      <c r="C26" s="19" t="s">
        <v>16</v>
      </c>
      <c r="D26" s="45">
        <v>1</v>
      </c>
      <c r="E26" s="61"/>
      <c r="F26" s="5">
        <f t="shared" si="2"/>
        <v>2.0790020790020791E-3</v>
      </c>
      <c r="G26" s="53"/>
      <c r="H26" s="14">
        <f t="shared" si="3"/>
        <v>481</v>
      </c>
    </row>
    <row r="27" spans="1:8" ht="13.7" customHeight="1" x14ac:dyDescent="0.25">
      <c r="A27" s="58"/>
      <c r="B27" s="18">
        <v>6</v>
      </c>
      <c r="C27" s="19" t="s">
        <v>75</v>
      </c>
      <c r="D27" s="45">
        <v>4</v>
      </c>
      <c r="E27" s="61"/>
      <c r="F27" s="5">
        <f t="shared" si="2"/>
        <v>8.3160083160083165E-3</v>
      </c>
      <c r="G27" s="53"/>
      <c r="H27" s="14">
        <f t="shared" si="3"/>
        <v>481</v>
      </c>
    </row>
    <row r="28" spans="1:8" ht="13.7" customHeight="1" x14ac:dyDescent="0.25">
      <c r="A28" s="58"/>
      <c r="B28" s="18">
        <v>7</v>
      </c>
      <c r="C28" s="19" t="s">
        <v>76</v>
      </c>
      <c r="D28" s="45">
        <v>38</v>
      </c>
      <c r="E28" s="61"/>
      <c r="F28" s="5">
        <f t="shared" si="2"/>
        <v>7.9002079002079006E-2</v>
      </c>
      <c r="G28" s="53"/>
      <c r="H28" s="14">
        <f t="shared" si="3"/>
        <v>481</v>
      </c>
    </row>
    <row r="29" spans="1:8" ht="13.7" customHeight="1" x14ac:dyDescent="0.25">
      <c r="A29" s="58"/>
      <c r="B29" s="18">
        <v>8</v>
      </c>
      <c r="C29" s="19" t="s">
        <v>77</v>
      </c>
      <c r="D29" s="45">
        <v>6</v>
      </c>
      <c r="E29" s="61"/>
      <c r="F29" s="5">
        <f t="shared" si="2"/>
        <v>1.2474012474012475E-2</v>
      </c>
      <c r="G29" s="53"/>
      <c r="H29" s="14">
        <f t="shared" si="3"/>
        <v>481</v>
      </c>
    </row>
    <row r="30" spans="1:8" ht="13.7" customHeight="1" x14ac:dyDescent="0.25">
      <c r="A30" s="58"/>
      <c r="B30" s="18">
        <v>9</v>
      </c>
      <c r="C30" s="19" t="s">
        <v>78</v>
      </c>
      <c r="D30" s="45">
        <v>1</v>
      </c>
      <c r="E30" s="61"/>
      <c r="F30" s="5">
        <f t="shared" si="2"/>
        <v>2.0790020790020791E-3</v>
      </c>
      <c r="G30" s="53"/>
      <c r="H30" s="14">
        <f t="shared" si="3"/>
        <v>481</v>
      </c>
    </row>
    <row r="31" spans="1:8" ht="13.7" customHeight="1" x14ac:dyDescent="0.25">
      <c r="A31" s="58"/>
      <c r="B31" s="18">
        <v>10</v>
      </c>
      <c r="C31" s="19" t="s">
        <v>13</v>
      </c>
      <c r="D31" s="45">
        <v>88</v>
      </c>
      <c r="E31" s="61"/>
      <c r="F31" s="5">
        <f t="shared" si="2"/>
        <v>0.18295218295218296</v>
      </c>
      <c r="G31" s="53"/>
      <c r="H31" s="14">
        <f t="shared" si="3"/>
        <v>481</v>
      </c>
    </row>
    <row r="32" spans="1:8" ht="13.7" customHeight="1" x14ac:dyDescent="0.25">
      <c r="A32" s="58"/>
      <c r="B32" s="18">
        <v>11</v>
      </c>
      <c r="C32" s="19" t="s">
        <v>15</v>
      </c>
      <c r="D32" s="45">
        <v>1</v>
      </c>
      <c r="E32" s="61"/>
      <c r="F32" s="5">
        <f t="shared" si="2"/>
        <v>2.0790020790020791E-3</v>
      </c>
      <c r="G32" s="53"/>
      <c r="H32" s="14">
        <f t="shared" si="3"/>
        <v>481</v>
      </c>
    </row>
    <row r="33" spans="1:8" ht="13.7" customHeight="1" x14ac:dyDescent="0.25">
      <c r="A33" s="58"/>
      <c r="B33" s="18">
        <v>12</v>
      </c>
      <c r="C33" s="19" t="s">
        <v>14</v>
      </c>
      <c r="D33" s="45">
        <v>34</v>
      </c>
      <c r="E33" s="61"/>
      <c r="F33" s="5">
        <f t="shared" si="2"/>
        <v>7.068607068607069E-2</v>
      </c>
      <c r="G33" s="53"/>
      <c r="H33" s="14">
        <f t="shared" si="3"/>
        <v>481</v>
      </c>
    </row>
    <row r="34" spans="1:8" ht="13.7" customHeight="1" x14ac:dyDescent="0.25">
      <c r="A34" s="58"/>
      <c r="B34" s="18">
        <v>13</v>
      </c>
      <c r="C34" s="19" t="s">
        <v>2</v>
      </c>
      <c r="D34" s="45">
        <v>1</v>
      </c>
      <c r="E34" s="61"/>
      <c r="F34" s="5">
        <f t="shared" si="2"/>
        <v>2.0790020790020791E-3</v>
      </c>
      <c r="G34" s="53"/>
      <c r="H34" s="14">
        <f t="shared" si="3"/>
        <v>481</v>
      </c>
    </row>
    <row r="35" spans="1:8" ht="13.7" customHeight="1" x14ac:dyDescent="0.25">
      <c r="A35" s="58"/>
      <c r="B35" s="18">
        <v>14</v>
      </c>
      <c r="C35" s="19" t="s">
        <v>5</v>
      </c>
      <c r="D35" s="45">
        <v>0</v>
      </c>
      <c r="E35" s="61"/>
      <c r="F35" s="5">
        <f t="shared" si="2"/>
        <v>0</v>
      </c>
      <c r="G35" s="53"/>
      <c r="H35" s="14">
        <f t="shared" si="3"/>
        <v>481</v>
      </c>
    </row>
    <row r="36" spans="1:8" ht="13.7" customHeight="1" x14ac:dyDescent="0.25">
      <c r="A36" s="58"/>
      <c r="B36" s="18">
        <v>15</v>
      </c>
      <c r="C36" s="19" t="s">
        <v>4</v>
      </c>
      <c r="D36" s="45">
        <v>2</v>
      </c>
      <c r="E36" s="61"/>
      <c r="F36" s="5">
        <f t="shared" si="2"/>
        <v>4.1580041580041582E-3</v>
      </c>
      <c r="G36" s="53"/>
      <c r="H36" s="14">
        <f t="shared" si="3"/>
        <v>481</v>
      </c>
    </row>
    <row r="37" spans="1:8" ht="13.7" customHeight="1" x14ac:dyDescent="0.25">
      <c r="A37" s="58"/>
      <c r="B37" s="18">
        <v>16</v>
      </c>
      <c r="C37" s="19" t="s">
        <v>6</v>
      </c>
      <c r="D37" s="45">
        <v>4</v>
      </c>
      <c r="E37" s="61"/>
      <c r="F37" s="5">
        <f t="shared" si="2"/>
        <v>8.3160083160083165E-3</v>
      </c>
      <c r="G37" s="53"/>
      <c r="H37" s="14">
        <f t="shared" si="3"/>
        <v>481</v>
      </c>
    </row>
    <row r="38" spans="1:8" ht="13.7" customHeight="1" x14ac:dyDescent="0.25">
      <c r="A38" s="58"/>
      <c r="B38" s="18">
        <v>17</v>
      </c>
      <c r="C38" s="19" t="s">
        <v>79</v>
      </c>
      <c r="D38" s="45">
        <v>2</v>
      </c>
      <c r="E38" s="61"/>
      <c r="F38" s="5">
        <f t="shared" si="2"/>
        <v>4.1580041580041582E-3</v>
      </c>
      <c r="G38" s="53"/>
      <c r="H38" s="14">
        <f t="shared" si="3"/>
        <v>481</v>
      </c>
    </row>
    <row r="39" spans="1:8" ht="13.7" customHeight="1" x14ac:dyDescent="0.25">
      <c r="A39" s="73"/>
      <c r="B39" s="41">
        <v>18</v>
      </c>
      <c r="C39" s="42" t="s">
        <v>8</v>
      </c>
      <c r="D39" s="46">
        <v>113</v>
      </c>
      <c r="E39" s="71"/>
      <c r="F39" s="5">
        <f t="shared" si="2"/>
        <v>0.23492723492723494</v>
      </c>
      <c r="G39" s="72"/>
      <c r="H39" s="14">
        <f t="shared" si="3"/>
        <v>481</v>
      </c>
    </row>
    <row r="40" spans="1:8" ht="13.7" customHeight="1" thickBot="1" x14ac:dyDescent="0.3">
      <c r="A40" s="59"/>
      <c r="B40" s="26">
        <v>19</v>
      </c>
      <c r="C40" s="27" t="s">
        <v>9</v>
      </c>
      <c r="D40" s="47">
        <v>56</v>
      </c>
      <c r="E40" s="62"/>
      <c r="F40" s="6">
        <f t="shared" si="2"/>
        <v>0.11642411642411643</v>
      </c>
      <c r="G40" s="54"/>
      <c r="H40" s="14">
        <f>H38</f>
        <v>481</v>
      </c>
    </row>
    <row r="41" spans="1:8" ht="13.7" customHeight="1" x14ac:dyDescent="0.25">
      <c r="A41" s="25">
        <v>2</v>
      </c>
      <c r="B41" s="16">
        <v>1</v>
      </c>
      <c r="C41" s="17" t="s">
        <v>10</v>
      </c>
      <c r="D41" s="44">
        <v>11</v>
      </c>
      <c r="E41" s="60">
        <f>SUM(D41:D59)</f>
        <v>349</v>
      </c>
      <c r="F41" s="15">
        <f t="shared" si="2"/>
        <v>3.151862464183381E-2</v>
      </c>
      <c r="G41" s="52">
        <f>SUM(F41:F59)</f>
        <v>0.99999999999999989</v>
      </c>
      <c r="H41" s="9">
        <f>SUM(D41:D59)</f>
        <v>349</v>
      </c>
    </row>
    <row r="42" spans="1:8" ht="13.7" customHeight="1" x14ac:dyDescent="0.25">
      <c r="A42" s="57" t="s">
        <v>19</v>
      </c>
      <c r="B42" s="18">
        <v>2</v>
      </c>
      <c r="C42" s="19" t="s">
        <v>11</v>
      </c>
      <c r="D42" s="45">
        <v>2</v>
      </c>
      <c r="E42" s="61"/>
      <c r="F42" s="5">
        <f t="shared" si="2"/>
        <v>5.7306590257879654E-3</v>
      </c>
      <c r="G42" s="53"/>
      <c r="H42" s="9">
        <f t="shared" ref="H42:H58" si="4">H41</f>
        <v>349</v>
      </c>
    </row>
    <row r="43" spans="1:8" ht="13.7" customHeight="1" x14ac:dyDescent="0.25">
      <c r="A43" s="58"/>
      <c r="B43" s="18">
        <v>3</v>
      </c>
      <c r="C43" s="19" t="s">
        <v>74</v>
      </c>
      <c r="D43" s="45">
        <v>3</v>
      </c>
      <c r="E43" s="61"/>
      <c r="F43" s="5">
        <f t="shared" si="2"/>
        <v>8.5959885386819486E-3</v>
      </c>
      <c r="G43" s="53"/>
      <c r="H43" s="9">
        <f t="shared" si="4"/>
        <v>349</v>
      </c>
    </row>
    <row r="44" spans="1:8" ht="13.7" customHeight="1" x14ac:dyDescent="0.25">
      <c r="A44" s="58"/>
      <c r="B44" s="18">
        <v>4</v>
      </c>
      <c r="C44" s="19" t="s">
        <v>1</v>
      </c>
      <c r="D44" s="45">
        <v>73</v>
      </c>
      <c r="E44" s="61"/>
      <c r="F44" s="5">
        <f t="shared" si="2"/>
        <v>0.20916905444126074</v>
      </c>
      <c r="G44" s="53"/>
      <c r="H44" s="9">
        <f t="shared" si="4"/>
        <v>349</v>
      </c>
    </row>
    <row r="45" spans="1:8" ht="13.7" customHeight="1" x14ac:dyDescent="0.25">
      <c r="A45" s="58"/>
      <c r="B45" s="18">
        <v>5</v>
      </c>
      <c r="C45" s="19" t="s">
        <v>16</v>
      </c>
      <c r="D45" s="45">
        <v>3</v>
      </c>
      <c r="E45" s="61"/>
      <c r="F45" s="5">
        <f t="shared" si="2"/>
        <v>8.5959885386819486E-3</v>
      </c>
      <c r="G45" s="53"/>
      <c r="H45" s="9">
        <f t="shared" si="4"/>
        <v>349</v>
      </c>
    </row>
    <row r="46" spans="1:8" ht="13.7" customHeight="1" x14ac:dyDescent="0.25">
      <c r="A46" s="58"/>
      <c r="B46" s="18">
        <v>6</v>
      </c>
      <c r="C46" s="19" t="s">
        <v>75</v>
      </c>
      <c r="D46" s="45">
        <v>3</v>
      </c>
      <c r="E46" s="61"/>
      <c r="F46" s="5">
        <f t="shared" si="2"/>
        <v>8.5959885386819486E-3</v>
      </c>
      <c r="G46" s="53"/>
      <c r="H46" s="9">
        <f t="shared" si="4"/>
        <v>349</v>
      </c>
    </row>
    <row r="47" spans="1:8" ht="13.7" customHeight="1" x14ac:dyDescent="0.25">
      <c r="A47" s="58"/>
      <c r="B47" s="18">
        <v>7</v>
      </c>
      <c r="C47" s="19" t="s">
        <v>76</v>
      </c>
      <c r="D47" s="45">
        <v>23</v>
      </c>
      <c r="E47" s="61"/>
      <c r="F47" s="5">
        <f t="shared" si="2"/>
        <v>6.5902578796561598E-2</v>
      </c>
      <c r="G47" s="53"/>
      <c r="H47" s="9">
        <f t="shared" si="4"/>
        <v>349</v>
      </c>
    </row>
    <row r="48" spans="1:8" ht="13.7" customHeight="1" x14ac:dyDescent="0.25">
      <c r="A48" s="58"/>
      <c r="B48" s="18">
        <v>8</v>
      </c>
      <c r="C48" s="19" t="s">
        <v>77</v>
      </c>
      <c r="D48" s="45">
        <v>13</v>
      </c>
      <c r="E48" s="61"/>
      <c r="F48" s="5">
        <f t="shared" si="2"/>
        <v>3.7249283667621778E-2</v>
      </c>
      <c r="G48" s="53"/>
      <c r="H48" s="9">
        <f t="shared" si="4"/>
        <v>349</v>
      </c>
    </row>
    <row r="49" spans="1:8" ht="13.7" customHeight="1" x14ac:dyDescent="0.25">
      <c r="A49" s="58"/>
      <c r="B49" s="18">
        <v>9</v>
      </c>
      <c r="C49" s="19" t="s">
        <v>78</v>
      </c>
      <c r="D49" s="45">
        <v>5</v>
      </c>
      <c r="E49" s="61"/>
      <c r="F49" s="5">
        <f t="shared" si="2"/>
        <v>1.4326647564469915E-2</v>
      </c>
      <c r="G49" s="53"/>
      <c r="H49" s="9">
        <f t="shared" si="4"/>
        <v>349</v>
      </c>
    </row>
    <row r="50" spans="1:8" ht="13.7" customHeight="1" x14ac:dyDescent="0.25">
      <c r="A50" s="58"/>
      <c r="B50" s="18">
        <v>10</v>
      </c>
      <c r="C50" s="19" t="s">
        <v>13</v>
      </c>
      <c r="D50" s="45">
        <v>64</v>
      </c>
      <c r="E50" s="61"/>
      <c r="F50" s="5">
        <f t="shared" si="2"/>
        <v>0.18338108882521489</v>
      </c>
      <c r="G50" s="53"/>
      <c r="H50" s="9">
        <f t="shared" si="4"/>
        <v>349</v>
      </c>
    </row>
    <row r="51" spans="1:8" ht="13.7" customHeight="1" x14ac:dyDescent="0.25">
      <c r="A51" s="58"/>
      <c r="B51" s="18">
        <v>11</v>
      </c>
      <c r="C51" s="19" t="s">
        <v>15</v>
      </c>
      <c r="D51" s="45">
        <v>2</v>
      </c>
      <c r="E51" s="61"/>
      <c r="F51" s="5">
        <f t="shared" si="2"/>
        <v>5.7306590257879654E-3</v>
      </c>
      <c r="G51" s="53"/>
      <c r="H51" s="9">
        <f t="shared" si="4"/>
        <v>349</v>
      </c>
    </row>
    <row r="52" spans="1:8" ht="13.7" customHeight="1" x14ac:dyDescent="0.25">
      <c r="A52" s="58"/>
      <c r="B52" s="18">
        <v>12</v>
      </c>
      <c r="C52" s="19" t="s">
        <v>14</v>
      </c>
      <c r="D52" s="45">
        <v>22</v>
      </c>
      <c r="E52" s="61"/>
      <c r="F52" s="5">
        <f t="shared" si="2"/>
        <v>6.3037249283667621E-2</v>
      </c>
      <c r="G52" s="53"/>
      <c r="H52" s="9">
        <f t="shared" si="4"/>
        <v>349</v>
      </c>
    </row>
    <row r="53" spans="1:8" ht="13.7" customHeight="1" x14ac:dyDescent="0.25">
      <c r="A53" s="58"/>
      <c r="B53" s="18">
        <v>13</v>
      </c>
      <c r="C53" s="19" t="s">
        <v>2</v>
      </c>
      <c r="D53" s="45">
        <v>0</v>
      </c>
      <c r="E53" s="61"/>
      <c r="F53" s="5">
        <f t="shared" si="2"/>
        <v>0</v>
      </c>
      <c r="G53" s="53"/>
      <c r="H53" s="9">
        <f t="shared" si="4"/>
        <v>349</v>
      </c>
    </row>
    <row r="54" spans="1:8" ht="13.7" customHeight="1" x14ac:dyDescent="0.25">
      <c r="A54" s="58"/>
      <c r="B54" s="18">
        <v>14</v>
      </c>
      <c r="C54" s="19" t="s">
        <v>5</v>
      </c>
      <c r="D54" s="45">
        <v>1</v>
      </c>
      <c r="E54" s="61"/>
      <c r="F54" s="5">
        <f t="shared" si="2"/>
        <v>2.8653295128939827E-3</v>
      </c>
      <c r="G54" s="53"/>
      <c r="H54" s="9">
        <f t="shared" si="4"/>
        <v>349</v>
      </c>
    </row>
    <row r="55" spans="1:8" ht="13.7" customHeight="1" x14ac:dyDescent="0.25">
      <c r="A55" s="58"/>
      <c r="B55" s="18">
        <v>15</v>
      </c>
      <c r="C55" s="19" t="s">
        <v>4</v>
      </c>
      <c r="D55" s="45">
        <v>1</v>
      </c>
      <c r="E55" s="61"/>
      <c r="F55" s="5">
        <f t="shared" si="2"/>
        <v>2.8653295128939827E-3</v>
      </c>
      <c r="G55" s="53"/>
      <c r="H55" s="9">
        <f t="shared" si="4"/>
        <v>349</v>
      </c>
    </row>
    <row r="56" spans="1:8" ht="13.7" customHeight="1" x14ac:dyDescent="0.25">
      <c r="A56" s="58"/>
      <c r="B56" s="18">
        <v>16</v>
      </c>
      <c r="C56" s="19" t="s">
        <v>6</v>
      </c>
      <c r="D56" s="45">
        <v>4</v>
      </c>
      <c r="E56" s="61"/>
      <c r="F56" s="5">
        <f t="shared" si="2"/>
        <v>1.1461318051575931E-2</v>
      </c>
      <c r="G56" s="53"/>
      <c r="H56" s="9">
        <f t="shared" si="4"/>
        <v>349</v>
      </c>
    </row>
    <row r="57" spans="1:8" ht="13.7" customHeight="1" x14ac:dyDescent="0.25">
      <c r="A57" s="58"/>
      <c r="B57" s="18">
        <v>17</v>
      </c>
      <c r="C57" s="19" t="s">
        <v>79</v>
      </c>
      <c r="D57" s="45">
        <v>0</v>
      </c>
      <c r="E57" s="61"/>
      <c r="F57" s="5">
        <f t="shared" si="2"/>
        <v>0</v>
      </c>
      <c r="G57" s="53"/>
      <c r="H57" s="9">
        <f t="shared" si="4"/>
        <v>349</v>
      </c>
    </row>
    <row r="58" spans="1:8" ht="13.7" customHeight="1" x14ac:dyDescent="0.25">
      <c r="A58" s="73"/>
      <c r="B58" s="41">
        <v>18</v>
      </c>
      <c r="C58" s="42" t="s">
        <v>8</v>
      </c>
      <c r="D58" s="46">
        <v>80</v>
      </c>
      <c r="E58" s="71"/>
      <c r="F58" s="5">
        <f t="shared" si="2"/>
        <v>0.22922636103151864</v>
      </c>
      <c r="G58" s="72"/>
      <c r="H58" s="9">
        <f t="shared" si="4"/>
        <v>349</v>
      </c>
    </row>
    <row r="59" spans="1:8" ht="13.7" customHeight="1" thickBot="1" x14ac:dyDescent="0.3">
      <c r="A59" s="59"/>
      <c r="B59" s="26">
        <v>19</v>
      </c>
      <c r="C59" s="27" t="s">
        <v>9</v>
      </c>
      <c r="D59" s="47">
        <v>39</v>
      </c>
      <c r="E59" s="62"/>
      <c r="F59" s="6">
        <f t="shared" si="2"/>
        <v>0.11174785100286533</v>
      </c>
      <c r="G59" s="54"/>
      <c r="H59" s="9">
        <f>H57</f>
        <v>349</v>
      </c>
    </row>
    <row r="60" spans="1:8" ht="13.7" customHeight="1" x14ac:dyDescent="0.25">
      <c r="A60" s="25">
        <v>3</v>
      </c>
      <c r="B60" s="16">
        <v>1</v>
      </c>
      <c r="C60" s="17" t="s">
        <v>10</v>
      </c>
      <c r="D60" s="44">
        <v>17</v>
      </c>
      <c r="E60" s="60">
        <f>SUM(D60:D78)</f>
        <v>418</v>
      </c>
      <c r="F60" s="15">
        <f t="shared" si="2"/>
        <v>4.0669856459330141E-2</v>
      </c>
      <c r="G60" s="52">
        <f>SUM(F60:F78)</f>
        <v>0.99999999999999978</v>
      </c>
      <c r="H60" s="9">
        <f>SUM(D60:D78)</f>
        <v>418</v>
      </c>
    </row>
    <row r="61" spans="1:8" ht="13.7" customHeight="1" x14ac:dyDescent="0.25">
      <c r="A61" s="57" t="s">
        <v>19</v>
      </c>
      <c r="B61" s="18">
        <v>2</v>
      </c>
      <c r="C61" s="19" t="s">
        <v>11</v>
      </c>
      <c r="D61" s="45">
        <v>0</v>
      </c>
      <c r="E61" s="61"/>
      <c r="F61" s="5">
        <f t="shared" si="2"/>
        <v>0</v>
      </c>
      <c r="G61" s="53"/>
      <c r="H61" s="9">
        <f t="shared" ref="H61:H77" si="5">H60</f>
        <v>418</v>
      </c>
    </row>
    <row r="62" spans="1:8" ht="13.7" customHeight="1" x14ac:dyDescent="0.25">
      <c r="A62" s="58">
        <v>3</v>
      </c>
      <c r="B62" s="18">
        <v>3</v>
      </c>
      <c r="C62" s="19" t="s">
        <v>74</v>
      </c>
      <c r="D62" s="45">
        <v>0</v>
      </c>
      <c r="E62" s="61"/>
      <c r="F62" s="5">
        <f t="shared" si="2"/>
        <v>0</v>
      </c>
      <c r="G62" s="53"/>
      <c r="H62" s="9">
        <f t="shared" si="5"/>
        <v>418</v>
      </c>
    </row>
    <row r="63" spans="1:8" ht="13.7" customHeight="1" x14ac:dyDescent="0.25">
      <c r="A63" s="58">
        <v>3</v>
      </c>
      <c r="B63" s="18">
        <v>4</v>
      </c>
      <c r="C63" s="19" t="s">
        <v>1</v>
      </c>
      <c r="D63" s="45">
        <v>105</v>
      </c>
      <c r="E63" s="61"/>
      <c r="F63" s="5">
        <f t="shared" si="2"/>
        <v>0.25119617224880381</v>
      </c>
      <c r="G63" s="53"/>
      <c r="H63" s="9">
        <f t="shared" si="5"/>
        <v>418</v>
      </c>
    </row>
    <row r="64" spans="1:8" ht="13.7" customHeight="1" x14ac:dyDescent="0.25">
      <c r="A64" s="58">
        <v>3</v>
      </c>
      <c r="B64" s="18">
        <v>5</v>
      </c>
      <c r="C64" s="19" t="s">
        <v>16</v>
      </c>
      <c r="D64" s="45">
        <v>0</v>
      </c>
      <c r="E64" s="61"/>
      <c r="F64" s="5">
        <f t="shared" si="2"/>
        <v>0</v>
      </c>
      <c r="G64" s="53"/>
      <c r="H64" s="9">
        <f t="shared" si="5"/>
        <v>418</v>
      </c>
    </row>
    <row r="65" spans="1:8" ht="13.7" customHeight="1" x14ac:dyDescent="0.25">
      <c r="A65" s="58">
        <v>3</v>
      </c>
      <c r="B65" s="18">
        <v>6</v>
      </c>
      <c r="C65" s="19" t="s">
        <v>75</v>
      </c>
      <c r="D65" s="45">
        <v>2</v>
      </c>
      <c r="E65" s="61"/>
      <c r="F65" s="5">
        <f t="shared" si="2"/>
        <v>4.7846889952153108E-3</v>
      </c>
      <c r="G65" s="53"/>
      <c r="H65" s="9">
        <f t="shared" si="5"/>
        <v>418</v>
      </c>
    </row>
    <row r="66" spans="1:8" ht="13.7" customHeight="1" x14ac:dyDescent="0.25">
      <c r="A66" s="58">
        <v>3</v>
      </c>
      <c r="B66" s="18">
        <v>7</v>
      </c>
      <c r="C66" s="19" t="s">
        <v>76</v>
      </c>
      <c r="D66" s="45">
        <v>30</v>
      </c>
      <c r="E66" s="61"/>
      <c r="F66" s="5">
        <f t="shared" si="2"/>
        <v>7.1770334928229665E-2</v>
      </c>
      <c r="G66" s="53"/>
      <c r="H66" s="9">
        <f t="shared" si="5"/>
        <v>418</v>
      </c>
    </row>
    <row r="67" spans="1:8" ht="13.7" customHeight="1" x14ac:dyDescent="0.25">
      <c r="A67" s="58">
        <v>3</v>
      </c>
      <c r="B67" s="18">
        <v>8</v>
      </c>
      <c r="C67" s="19" t="s">
        <v>77</v>
      </c>
      <c r="D67" s="45">
        <v>6</v>
      </c>
      <c r="E67" s="61"/>
      <c r="F67" s="5">
        <f t="shared" si="2"/>
        <v>1.4354066985645933E-2</v>
      </c>
      <c r="G67" s="53"/>
      <c r="H67" s="9">
        <f t="shared" si="5"/>
        <v>418</v>
      </c>
    </row>
    <row r="68" spans="1:8" ht="13.7" customHeight="1" x14ac:dyDescent="0.25">
      <c r="A68" s="58">
        <v>3</v>
      </c>
      <c r="B68" s="18">
        <v>9</v>
      </c>
      <c r="C68" s="19" t="s">
        <v>78</v>
      </c>
      <c r="D68" s="45">
        <v>1</v>
      </c>
      <c r="E68" s="61"/>
      <c r="F68" s="5">
        <f t="shared" si="2"/>
        <v>2.3923444976076554E-3</v>
      </c>
      <c r="G68" s="53"/>
      <c r="H68" s="9">
        <f t="shared" si="5"/>
        <v>418</v>
      </c>
    </row>
    <row r="69" spans="1:8" ht="13.7" customHeight="1" x14ac:dyDescent="0.25">
      <c r="A69" s="58">
        <v>3</v>
      </c>
      <c r="B69" s="18">
        <v>10</v>
      </c>
      <c r="C69" s="19" t="s">
        <v>13</v>
      </c>
      <c r="D69" s="45">
        <v>89</v>
      </c>
      <c r="E69" s="61"/>
      <c r="F69" s="5">
        <f t="shared" si="2"/>
        <v>0.21291866028708134</v>
      </c>
      <c r="G69" s="53"/>
      <c r="H69" s="9">
        <f t="shared" si="5"/>
        <v>418</v>
      </c>
    </row>
    <row r="70" spans="1:8" ht="13.7" customHeight="1" x14ac:dyDescent="0.25">
      <c r="A70" s="58">
        <v>3</v>
      </c>
      <c r="B70" s="18">
        <v>11</v>
      </c>
      <c r="C70" s="19" t="s">
        <v>15</v>
      </c>
      <c r="D70" s="45">
        <v>1</v>
      </c>
      <c r="E70" s="61"/>
      <c r="F70" s="5">
        <f t="shared" si="2"/>
        <v>2.3923444976076554E-3</v>
      </c>
      <c r="G70" s="53"/>
      <c r="H70" s="9">
        <f t="shared" si="5"/>
        <v>418</v>
      </c>
    </row>
    <row r="71" spans="1:8" ht="13.7" customHeight="1" x14ac:dyDescent="0.25">
      <c r="A71" s="58">
        <v>3</v>
      </c>
      <c r="B71" s="18">
        <v>12</v>
      </c>
      <c r="C71" s="19" t="s">
        <v>14</v>
      </c>
      <c r="D71" s="45">
        <v>11</v>
      </c>
      <c r="E71" s="61"/>
      <c r="F71" s="5">
        <f t="shared" si="2"/>
        <v>2.6315789473684209E-2</v>
      </c>
      <c r="G71" s="53"/>
      <c r="H71" s="9">
        <f t="shared" si="5"/>
        <v>418</v>
      </c>
    </row>
    <row r="72" spans="1:8" ht="13.7" customHeight="1" x14ac:dyDescent="0.25">
      <c r="A72" s="58">
        <v>3</v>
      </c>
      <c r="B72" s="18">
        <v>13</v>
      </c>
      <c r="C72" s="19" t="s">
        <v>2</v>
      </c>
      <c r="D72" s="45">
        <v>0</v>
      </c>
      <c r="E72" s="61"/>
      <c r="F72" s="5">
        <f t="shared" si="2"/>
        <v>0</v>
      </c>
      <c r="G72" s="53"/>
      <c r="H72" s="9">
        <f t="shared" si="5"/>
        <v>418</v>
      </c>
    </row>
    <row r="73" spans="1:8" ht="13.7" customHeight="1" x14ac:dyDescent="0.25">
      <c r="A73" s="58">
        <v>3</v>
      </c>
      <c r="B73" s="18">
        <v>14</v>
      </c>
      <c r="C73" s="19" t="s">
        <v>5</v>
      </c>
      <c r="D73" s="45">
        <v>1</v>
      </c>
      <c r="E73" s="61"/>
      <c r="F73" s="5">
        <f t="shared" si="2"/>
        <v>2.3923444976076554E-3</v>
      </c>
      <c r="G73" s="53"/>
      <c r="H73" s="9">
        <f t="shared" si="5"/>
        <v>418</v>
      </c>
    </row>
    <row r="74" spans="1:8" ht="13.7" customHeight="1" x14ac:dyDescent="0.25">
      <c r="A74" s="58">
        <v>3</v>
      </c>
      <c r="B74" s="18">
        <v>15</v>
      </c>
      <c r="C74" s="19" t="s">
        <v>4</v>
      </c>
      <c r="D74" s="45">
        <v>0</v>
      </c>
      <c r="E74" s="61"/>
      <c r="F74" s="5">
        <f t="shared" si="2"/>
        <v>0</v>
      </c>
      <c r="G74" s="53"/>
      <c r="H74" s="9">
        <f t="shared" si="5"/>
        <v>418</v>
      </c>
    </row>
    <row r="75" spans="1:8" ht="13.7" customHeight="1" x14ac:dyDescent="0.25">
      <c r="A75" s="58">
        <v>3</v>
      </c>
      <c r="B75" s="18">
        <v>16</v>
      </c>
      <c r="C75" s="19" t="s">
        <v>6</v>
      </c>
      <c r="D75" s="45">
        <v>8</v>
      </c>
      <c r="E75" s="61"/>
      <c r="F75" s="5">
        <f t="shared" si="2"/>
        <v>1.9138755980861243E-2</v>
      </c>
      <c r="G75" s="53"/>
      <c r="H75" s="9">
        <f t="shared" si="5"/>
        <v>418</v>
      </c>
    </row>
    <row r="76" spans="1:8" ht="13.7" customHeight="1" x14ac:dyDescent="0.25">
      <c r="A76" s="58">
        <v>3</v>
      </c>
      <c r="B76" s="18">
        <v>17</v>
      </c>
      <c r="C76" s="19" t="s">
        <v>79</v>
      </c>
      <c r="D76" s="45">
        <v>0</v>
      </c>
      <c r="E76" s="61"/>
      <c r="F76" s="5">
        <f t="shared" si="2"/>
        <v>0</v>
      </c>
      <c r="G76" s="53"/>
      <c r="H76" s="9">
        <f t="shared" si="5"/>
        <v>418</v>
      </c>
    </row>
    <row r="77" spans="1:8" ht="13.7" customHeight="1" x14ac:dyDescent="0.25">
      <c r="A77" s="73"/>
      <c r="B77" s="41">
        <v>18</v>
      </c>
      <c r="C77" s="42" t="s">
        <v>8</v>
      </c>
      <c r="D77" s="46">
        <v>89</v>
      </c>
      <c r="E77" s="71"/>
      <c r="F77" s="5">
        <f t="shared" si="2"/>
        <v>0.21291866028708134</v>
      </c>
      <c r="G77" s="72"/>
      <c r="H77" s="9">
        <f t="shared" si="5"/>
        <v>418</v>
      </c>
    </row>
    <row r="78" spans="1:8" ht="13.7" customHeight="1" thickBot="1" x14ac:dyDescent="0.3">
      <c r="A78" s="59">
        <v>3</v>
      </c>
      <c r="B78" s="26">
        <v>19</v>
      </c>
      <c r="C78" s="27" t="s">
        <v>9</v>
      </c>
      <c r="D78" s="47">
        <v>58</v>
      </c>
      <c r="E78" s="62"/>
      <c r="F78" s="6">
        <f t="shared" si="2"/>
        <v>0.13875598086124402</v>
      </c>
      <c r="G78" s="54"/>
      <c r="H78" s="9">
        <f>H76</f>
        <v>418</v>
      </c>
    </row>
    <row r="79" spans="1:8" ht="13.7" customHeight="1" x14ac:dyDescent="0.25">
      <c r="A79" s="25">
        <v>4</v>
      </c>
      <c r="B79" s="16">
        <v>1</v>
      </c>
      <c r="C79" s="17" t="s">
        <v>10</v>
      </c>
      <c r="D79" s="44">
        <v>17</v>
      </c>
      <c r="E79" s="60">
        <f>SUM(D79:D97)</f>
        <v>507</v>
      </c>
      <c r="F79" s="15">
        <f t="shared" si="2"/>
        <v>3.3530571992110451E-2</v>
      </c>
      <c r="G79" s="52">
        <f>SUM(F79:F97)</f>
        <v>1</v>
      </c>
      <c r="H79" s="9">
        <f>SUM(D79:D97)</f>
        <v>507</v>
      </c>
    </row>
    <row r="80" spans="1:8" ht="13.7" customHeight="1" x14ac:dyDescent="0.25">
      <c r="A80" s="57" t="s">
        <v>20</v>
      </c>
      <c r="B80" s="18">
        <v>2</v>
      </c>
      <c r="C80" s="19" t="s">
        <v>11</v>
      </c>
      <c r="D80" s="45">
        <v>4</v>
      </c>
      <c r="E80" s="61"/>
      <c r="F80" s="5">
        <f t="shared" si="2"/>
        <v>7.889546351084813E-3</v>
      </c>
      <c r="G80" s="53"/>
      <c r="H80" s="9">
        <f t="shared" ref="H80:H96" si="6">H79</f>
        <v>507</v>
      </c>
    </row>
    <row r="81" spans="1:8" ht="13.7" customHeight="1" x14ac:dyDescent="0.25">
      <c r="A81" s="58">
        <v>4</v>
      </c>
      <c r="B81" s="18">
        <v>3</v>
      </c>
      <c r="C81" s="19" t="s">
        <v>74</v>
      </c>
      <c r="D81" s="45">
        <v>3</v>
      </c>
      <c r="E81" s="61"/>
      <c r="F81" s="5">
        <f t="shared" si="2"/>
        <v>5.9171597633136093E-3</v>
      </c>
      <c r="G81" s="53"/>
      <c r="H81" s="9">
        <f t="shared" si="6"/>
        <v>507</v>
      </c>
    </row>
    <row r="82" spans="1:8" ht="13.7" customHeight="1" x14ac:dyDescent="0.25">
      <c r="A82" s="58">
        <v>4</v>
      </c>
      <c r="B82" s="18">
        <v>4</v>
      </c>
      <c r="C82" s="19" t="s">
        <v>1</v>
      </c>
      <c r="D82" s="45">
        <v>110</v>
      </c>
      <c r="E82" s="61"/>
      <c r="F82" s="5">
        <f t="shared" si="2"/>
        <v>0.21696252465483234</v>
      </c>
      <c r="G82" s="53"/>
      <c r="H82" s="9">
        <f t="shared" si="6"/>
        <v>507</v>
      </c>
    </row>
    <row r="83" spans="1:8" ht="13.7" customHeight="1" x14ac:dyDescent="0.25">
      <c r="A83" s="58">
        <v>4</v>
      </c>
      <c r="B83" s="18">
        <v>5</v>
      </c>
      <c r="C83" s="19" t="s">
        <v>16</v>
      </c>
      <c r="D83" s="45">
        <v>2</v>
      </c>
      <c r="E83" s="61"/>
      <c r="F83" s="5">
        <f t="shared" si="2"/>
        <v>3.9447731755424065E-3</v>
      </c>
      <c r="G83" s="53"/>
      <c r="H83" s="9">
        <f t="shared" si="6"/>
        <v>507</v>
      </c>
    </row>
    <row r="84" spans="1:8" ht="13.7" customHeight="1" x14ac:dyDescent="0.25">
      <c r="A84" s="58">
        <v>4</v>
      </c>
      <c r="B84" s="18">
        <v>6</v>
      </c>
      <c r="C84" s="19" t="s">
        <v>75</v>
      </c>
      <c r="D84" s="45">
        <v>4</v>
      </c>
      <c r="E84" s="61"/>
      <c r="F84" s="5">
        <f t="shared" si="2"/>
        <v>7.889546351084813E-3</v>
      </c>
      <c r="G84" s="53"/>
      <c r="H84" s="9">
        <f t="shared" si="6"/>
        <v>507</v>
      </c>
    </row>
    <row r="85" spans="1:8" ht="13.7" customHeight="1" x14ac:dyDescent="0.25">
      <c r="A85" s="58">
        <v>4</v>
      </c>
      <c r="B85" s="18">
        <v>7</v>
      </c>
      <c r="C85" s="19" t="s">
        <v>76</v>
      </c>
      <c r="D85" s="45">
        <v>35</v>
      </c>
      <c r="E85" s="61"/>
      <c r="F85" s="5">
        <f t="shared" si="2"/>
        <v>6.9033530571992116E-2</v>
      </c>
      <c r="G85" s="53"/>
      <c r="H85" s="9">
        <f t="shared" si="6"/>
        <v>507</v>
      </c>
    </row>
    <row r="86" spans="1:8" ht="13.7" customHeight="1" x14ac:dyDescent="0.25">
      <c r="A86" s="58">
        <v>4</v>
      </c>
      <c r="B86" s="18">
        <v>8</v>
      </c>
      <c r="C86" s="19" t="s">
        <v>77</v>
      </c>
      <c r="D86" s="45">
        <v>11</v>
      </c>
      <c r="E86" s="61"/>
      <c r="F86" s="5">
        <f t="shared" si="2"/>
        <v>2.1696252465483234E-2</v>
      </c>
      <c r="G86" s="53"/>
      <c r="H86" s="9">
        <f t="shared" si="6"/>
        <v>507</v>
      </c>
    </row>
    <row r="87" spans="1:8" ht="13.7" customHeight="1" x14ac:dyDescent="0.25">
      <c r="A87" s="58">
        <v>4</v>
      </c>
      <c r="B87" s="18">
        <v>9</v>
      </c>
      <c r="C87" s="19" t="s">
        <v>78</v>
      </c>
      <c r="D87" s="45">
        <v>3</v>
      </c>
      <c r="E87" s="61"/>
      <c r="F87" s="5">
        <f t="shared" si="2"/>
        <v>5.9171597633136093E-3</v>
      </c>
      <c r="G87" s="53"/>
      <c r="H87" s="9">
        <f t="shared" si="6"/>
        <v>507</v>
      </c>
    </row>
    <row r="88" spans="1:8" ht="13.7" customHeight="1" x14ac:dyDescent="0.25">
      <c r="A88" s="58">
        <v>4</v>
      </c>
      <c r="B88" s="18">
        <v>10</v>
      </c>
      <c r="C88" s="19" t="s">
        <v>13</v>
      </c>
      <c r="D88" s="45">
        <v>97</v>
      </c>
      <c r="E88" s="61"/>
      <c r="F88" s="5">
        <f t="shared" si="2"/>
        <v>0.19132149901380671</v>
      </c>
      <c r="G88" s="53"/>
      <c r="H88" s="9">
        <f t="shared" si="6"/>
        <v>507</v>
      </c>
    </row>
    <row r="89" spans="1:8" ht="13.7" customHeight="1" x14ac:dyDescent="0.25">
      <c r="A89" s="58">
        <v>4</v>
      </c>
      <c r="B89" s="18">
        <v>11</v>
      </c>
      <c r="C89" s="19" t="s">
        <v>15</v>
      </c>
      <c r="D89" s="45">
        <v>2</v>
      </c>
      <c r="E89" s="61"/>
      <c r="F89" s="5">
        <f t="shared" ref="F89:F156" si="7">D89/H89</f>
        <v>3.9447731755424065E-3</v>
      </c>
      <c r="G89" s="53"/>
      <c r="H89" s="9">
        <f t="shared" si="6"/>
        <v>507</v>
      </c>
    </row>
    <row r="90" spans="1:8" ht="13.7" customHeight="1" x14ac:dyDescent="0.25">
      <c r="A90" s="58">
        <v>4</v>
      </c>
      <c r="B90" s="18">
        <v>12</v>
      </c>
      <c r="C90" s="19" t="s">
        <v>14</v>
      </c>
      <c r="D90" s="45">
        <v>28</v>
      </c>
      <c r="E90" s="61"/>
      <c r="F90" s="5">
        <f t="shared" si="7"/>
        <v>5.5226824457593686E-2</v>
      </c>
      <c r="G90" s="53"/>
      <c r="H90" s="9">
        <f t="shared" si="6"/>
        <v>507</v>
      </c>
    </row>
    <row r="91" spans="1:8" ht="13.7" customHeight="1" x14ac:dyDescent="0.25">
      <c r="A91" s="58">
        <v>4</v>
      </c>
      <c r="B91" s="18">
        <v>13</v>
      </c>
      <c r="C91" s="19" t="s">
        <v>2</v>
      </c>
      <c r="D91" s="45">
        <v>1</v>
      </c>
      <c r="E91" s="61"/>
      <c r="F91" s="5">
        <f t="shared" si="7"/>
        <v>1.9723865877712033E-3</v>
      </c>
      <c r="G91" s="53"/>
      <c r="H91" s="9">
        <f t="shared" si="6"/>
        <v>507</v>
      </c>
    </row>
    <row r="92" spans="1:8" ht="13.7" customHeight="1" x14ac:dyDescent="0.25">
      <c r="A92" s="58">
        <v>4</v>
      </c>
      <c r="B92" s="18">
        <v>14</v>
      </c>
      <c r="C92" s="19" t="s">
        <v>5</v>
      </c>
      <c r="D92" s="45">
        <v>0</v>
      </c>
      <c r="E92" s="61"/>
      <c r="F92" s="5">
        <f t="shared" si="7"/>
        <v>0</v>
      </c>
      <c r="G92" s="53"/>
      <c r="H92" s="9">
        <f t="shared" si="6"/>
        <v>507</v>
      </c>
    </row>
    <row r="93" spans="1:8" ht="13.7" customHeight="1" x14ac:dyDescent="0.25">
      <c r="A93" s="58">
        <v>4</v>
      </c>
      <c r="B93" s="18">
        <v>15</v>
      </c>
      <c r="C93" s="19" t="s">
        <v>4</v>
      </c>
      <c r="D93" s="45">
        <v>0</v>
      </c>
      <c r="E93" s="61"/>
      <c r="F93" s="5">
        <f t="shared" si="7"/>
        <v>0</v>
      </c>
      <c r="G93" s="53"/>
      <c r="H93" s="9">
        <f t="shared" si="6"/>
        <v>507</v>
      </c>
    </row>
    <row r="94" spans="1:8" ht="13.7" customHeight="1" x14ac:dyDescent="0.25">
      <c r="A94" s="58">
        <v>4</v>
      </c>
      <c r="B94" s="18">
        <v>16</v>
      </c>
      <c r="C94" s="19" t="s">
        <v>6</v>
      </c>
      <c r="D94" s="45">
        <v>5</v>
      </c>
      <c r="E94" s="61"/>
      <c r="F94" s="5">
        <f t="shared" si="7"/>
        <v>9.8619329388560158E-3</v>
      </c>
      <c r="G94" s="53"/>
      <c r="H94" s="9">
        <f t="shared" si="6"/>
        <v>507</v>
      </c>
    </row>
    <row r="95" spans="1:8" ht="13.7" customHeight="1" x14ac:dyDescent="0.25">
      <c r="A95" s="58">
        <v>4</v>
      </c>
      <c r="B95" s="18">
        <v>17</v>
      </c>
      <c r="C95" s="19" t="s">
        <v>79</v>
      </c>
      <c r="D95" s="45">
        <v>1</v>
      </c>
      <c r="E95" s="61"/>
      <c r="F95" s="5">
        <f t="shared" si="7"/>
        <v>1.9723865877712033E-3</v>
      </c>
      <c r="G95" s="53"/>
      <c r="H95" s="9">
        <f t="shared" si="6"/>
        <v>507</v>
      </c>
    </row>
    <row r="96" spans="1:8" ht="13.7" customHeight="1" x14ac:dyDescent="0.25">
      <c r="A96" s="73"/>
      <c r="B96" s="41">
        <v>18</v>
      </c>
      <c r="C96" s="42" t="s">
        <v>8</v>
      </c>
      <c r="D96" s="46">
        <v>130</v>
      </c>
      <c r="E96" s="71"/>
      <c r="F96" s="5">
        <f t="shared" si="7"/>
        <v>0.25641025641025639</v>
      </c>
      <c r="G96" s="72"/>
      <c r="H96" s="9">
        <f t="shared" si="6"/>
        <v>507</v>
      </c>
    </row>
    <row r="97" spans="1:8" ht="13.7" customHeight="1" thickBot="1" x14ac:dyDescent="0.3">
      <c r="A97" s="59">
        <v>4</v>
      </c>
      <c r="B97" s="26">
        <v>19</v>
      </c>
      <c r="C97" s="27" t="s">
        <v>9</v>
      </c>
      <c r="D97" s="47">
        <v>54</v>
      </c>
      <c r="E97" s="62"/>
      <c r="F97" s="6">
        <f t="shared" si="7"/>
        <v>0.10650887573964497</v>
      </c>
      <c r="G97" s="54"/>
      <c r="H97" s="9">
        <f>H95</f>
        <v>507</v>
      </c>
    </row>
    <row r="98" spans="1:8" ht="13.7" customHeight="1" x14ac:dyDescent="0.25">
      <c r="A98" s="25">
        <v>5</v>
      </c>
      <c r="B98" s="16">
        <v>1</v>
      </c>
      <c r="C98" s="17" t="s">
        <v>10</v>
      </c>
      <c r="D98" s="44">
        <v>13</v>
      </c>
      <c r="E98" s="60">
        <f>SUM(D98:D116)</f>
        <v>440</v>
      </c>
      <c r="F98" s="15">
        <f t="shared" si="7"/>
        <v>2.9545454545454545E-2</v>
      </c>
      <c r="G98" s="52">
        <f>SUM(F98:F116)</f>
        <v>0.99999999999999989</v>
      </c>
      <c r="H98" s="9">
        <f>SUM(D98:D116)</f>
        <v>440</v>
      </c>
    </row>
    <row r="99" spans="1:8" ht="13.7" customHeight="1" x14ac:dyDescent="0.25">
      <c r="A99" s="57" t="s">
        <v>21</v>
      </c>
      <c r="B99" s="18">
        <v>2</v>
      </c>
      <c r="C99" s="19" t="s">
        <v>11</v>
      </c>
      <c r="D99" s="45">
        <v>3</v>
      </c>
      <c r="E99" s="61"/>
      <c r="F99" s="5">
        <f t="shared" si="7"/>
        <v>6.8181818181818179E-3</v>
      </c>
      <c r="G99" s="53"/>
      <c r="H99" s="9">
        <f t="shared" ref="H99:H115" si="8">H98</f>
        <v>440</v>
      </c>
    </row>
    <row r="100" spans="1:8" ht="13.7" customHeight="1" x14ac:dyDescent="0.25">
      <c r="A100" s="58">
        <v>5</v>
      </c>
      <c r="B100" s="18">
        <v>3</v>
      </c>
      <c r="C100" s="19" t="s">
        <v>74</v>
      </c>
      <c r="D100" s="45">
        <v>1</v>
      </c>
      <c r="E100" s="61"/>
      <c r="F100" s="5">
        <f t="shared" si="7"/>
        <v>2.2727272727272726E-3</v>
      </c>
      <c r="G100" s="53"/>
      <c r="H100" s="9">
        <f t="shared" si="8"/>
        <v>440</v>
      </c>
    </row>
    <row r="101" spans="1:8" ht="13.7" customHeight="1" x14ac:dyDescent="0.25">
      <c r="A101" s="58">
        <v>5</v>
      </c>
      <c r="B101" s="18">
        <v>4</v>
      </c>
      <c r="C101" s="19" t="s">
        <v>1</v>
      </c>
      <c r="D101" s="45">
        <v>116</v>
      </c>
      <c r="E101" s="61"/>
      <c r="F101" s="5">
        <f t="shared" si="7"/>
        <v>0.26363636363636361</v>
      </c>
      <c r="G101" s="53"/>
      <c r="H101" s="9">
        <f t="shared" si="8"/>
        <v>440</v>
      </c>
    </row>
    <row r="102" spans="1:8" ht="13.7" customHeight="1" x14ac:dyDescent="0.25">
      <c r="A102" s="58">
        <v>5</v>
      </c>
      <c r="B102" s="18">
        <v>5</v>
      </c>
      <c r="C102" s="19" t="s">
        <v>16</v>
      </c>
      <c r="D102" s="45">
        <v>0</v>
      </c>
      <c r="E102" s="61"/>
      <c r="F102" s="5">
        <f t="shared" si="7"/>
        <v>0</v>
      </c>
      <c r="G102" s="53"/>
      <c r="H102" s="9">
        <f t="shared" si="8"/>
        <v>440</v>
      </c>
    </row>
    <row r="103" spans="1:8" ht="13.7" customHeight="1" x14ac:dyDescent="0.25">
      <c r="A103" s="58">
        <v>5</v>
      </c>
      <c r="B103" s="18">
        <v>6</v>
      </c>
      <c r="C103" s="19" t="s">
        <v>75</v>
      </c>
      <c r="D103" s="45">
        <v>1</v>
      </c>
      <c r="E103" s="61"/>
      <c r="F103" s="5">
        <f t="shared" si="7"/>
        <v>2.2727272727272726E-3</v>
      </c>
      <c r="G103" s="53"/>
      <c r="H103" s="9">
        <f t="shared" si="8"/>
        <v>440</v>
      </c>
    </row>
    <row r="104" spans="1:8" ht="13.7" customHeight="1" x14ac:dyDescent="0.25">
      <c r="A104" s="58">
        <v>5</v>
      </c>
      <c r="B104" s="18">
        <v>7</v>
      </c>
      <c r="C104" s="19" t="s">
        <v>76</v>
      </c>
      <c r="D104" s="45">
        <v>36</v>
      </c>
      <c r="E104" s="61"/>
      <c r="F104" s="5">
        <f t="shared" si="7"/>
        <v>8.1818181818181818E-2</v>
      </c>
      <c r="G104" s="53"/>
      <c r="H104" s="9">
        <f t="shared" si="8"/>
        <v>440</v>
      </c>
    </row>
    <row r="105" spans="1:8" ht="13.7" customHeight="1" x14ac:dyDescent="0.25">
      <c r="A105" s="58">
        <v>5</v>
      </c>
      <c r="B105" s="18">
        <v>8</v>
      </c>
      <c r="C105" s="19" t="s">
        <v>77</v>
      </c>
      <c r="D105" s="45">
        <v>8</v>
      </c>
      <c r="E105" s="61"/>
      <c r="F105" s="5">
        <f t="shared" si="7"/>
        <v>1.8181818181818181E-2</v>
      </c>
      <c r="G105" s="53"/>
      <c r="H105" s="9">
        <f t="shared" si="8"/>
        <v>440</v>
      </c>
    </row>
    <row r="106" spans="1:8" ht="13.7" customHeight="1" x14ac:dyDescent="0.25">
      <c r="A106" s="58">
        <v>5</v>
      </c>
      <c r="B106" s="18">
        <v>9</v>
      </c>
      <c r="C106" s="19" t="s">
        <v>78</v>
      </c>
      <c r="D106" s="45">
        <v>5</v>
      </c>
      <c r="E106" s="61"/>
      <c r="F106" s="5">
        <f t="shared" si="7"/>
        <v>1.1363636363636364E-2</v>
      </c>
      <c r="G106" s="53"/>
      <c r="H106" s="9">
        <f t="shared" si="8"/>
        <v>440</v>
      </c>
    </row>
    <row r="107" spans="1:8" ht="13.7" customHeight="1" x14ac:dyDescent="0.25">
      <c r="A107" s="58">
        <v>5</v>
      </c>
      <c r="B107" s="18">
        <v>10</v>
      </c>
      <c r="C107" s="19" t="s">
        <v>13</v>
      </c>
      <c r="D107" s="45">
        <v>80</v>
      </c>
      <c r="E107" s="61"/>
      <c r="F107" s="5">
        <f t="shared" si="7"/>
        <v>0.18181818181818182</v>
      </c>
      <c r="G107" s="53"/>
      <c r="H107" s="9">
        <f t="shared" si="8"/>
        <v>440</v>
      </c>
    </row>
    <row r="108" spans="1:8" ht="13.7" customHeight="1" x14ac:dyDescent="0.25">
      <c r="A108" s="58">
        <v>5</v>
      </c>
      <c r="B108" s="18">
        <v>11</v>
      </c>
      <c r="C108" s="19" t="s">
        <v>15</v>
      </c>
      <c r="D108" s="45">
        <v>4</v>
      </c>
      <c r="E108" s="61"/>
      <c r="F108" s="5">
        <f t="shared" si="7"/>
        <v>9.0909090909090905E-3</v>
      </c>
      <c r="G108" s="53"/>
      <c r="H108" s="9">
        <f t="shared" si="8"/>
        <v>440</v>
      </c>
    </row>
    <row r="109" spans="1:8" ht="13.7" customHeight="1" x14ac:dyDescent="0.25">
      <c r="A109" s="58">
        <v>5</v>
      </c>
      <c r="B109" s="18">
        <v>12</v>
      </c>
      <c r="C109" s="19" t="s">
        <v>14</v>
      </c>
      <c r="D109" s="45">
        <v>18</v>
      </c>
      <c r="E109" s="61"/>
      <c r="F109" s="5">
        <f t="shared" si="7"/>
        <v>4.0909090909090909E-2</v>
      </c>
      <c r="G109" s="53"/>
      <c r="H109" s="9">
        <f t="shared" si="8"/>
        <v>440</v>
      </c>
    </row>
    <row r="110" spans="1:8" ht="13.7" customHeight="1" x14ac:dyDescent="0.25">
      <c r="A110" s="58">
        <v>5</v>
      </c>
      <c r="B110" s="18">
        <v>13</v>
      </c>
      <c r="C110" s="19" t="s">
        <v>2</v>
      </c>
      <c r="D110" s="45">
        <v>0</v>
      </c>
      <c r="E110" s="61"/>
      <c r="F110" s="5">
        <f t="shared" si="7"/>
        <v>0</v>
      </c>
      <c r="G110" s="53"/>
      <c r="H110" s="9">
        <f t="shared" si="8"/>
        <v>440</v>
      </c>
    </row>
    <row r="111" spans="1:8" ht="13.7" customHeight="1" x14ac:dyDescent="0.25">
      <c r="A111" s="58">
        <v>5</v>
      </c>
      <c r="B111" s="18">
        <v>14</v>
      </c>
      <c r="C111" s="19" t="s">
        <v>5</v>
      </c>
      <c r="D111" s="45">
        <v>3</v>
      </c>
      <c r="E111" s="61"/>
      <c r="F111" s="5">
        <f t="shared" si="7"/>
        <v>6.8181818181818179E-3</v>
      </c>
      <c r="G111" s="53"/>
      <c r="H111" s="9">
        <f t="shared" si="8"/>
        <v>440</v>
      </c>
    </row>
    <row r="112" spans="1:8" ht="13.7" customHeight="1" x14ac:dyDescent="0.25">
      <c r="A112" s="58">
        <v>5</v>
      </c>
      <c r="B112" s="18">
        <v>15</v>
      </c>
      <c r="C112" s="19" t="s">
        <v>4</v>
      </c>
      <c r="D112" s="45">
        <v>1</v>
      </c>
      <c r="E112" s="61"/>
      <c r="F112" s="5">
        <f t="shared" si="7"/>
        <v>2.2727272727272726E-3</v>
      </c>
      <c r="G112" s="53"/>
      <c r="H112" s="9">
        <f t="shared" si="8"/>
        <v>440</v>
      </c>
    </row>
    <row r="113" spans="1:8" ht="13.7" customHeight="1" x14ac:dyDescent="0.25">
      <c r="A113" s="58">
        <v>5</v>
      </c>
      <c r="B113" s="18">
        <v>16</v>
      </c>
      <c r="C113" s="19" t="s">
        <v>6</v>
      </c>
      <c r="D113" s="45">
        <v>3</v>
      </c>
      <c r="E113" s="61"/>
      <c r="F113" s="5">
        <f t="shared" si="7"/>
        <v>6.8181818181818179E-3</v>
      </c>
      <c r="G113" s="53"/>
      <c r="H113" s="9">
        <f t="shared" si="8"/>
        <v>440</v>
      </c>
    </row>
    <row r="114" spans="1:8" ht="13.7" customHeight="1" x14ac:dyDescent="0.25">
      <c r="A114" s="58">
        <v>5</v>
      </c>
      <c r="B114" s="18">
        <v>17</v>
      </c>
      <c r="C114" s="19" t="s">
        <v>79</v>
      </c>
      <c r="D114" s="45">
        <v>0</v>
      </c>
      <c r="E114" s="61"/>
      <c r="F114" s="5">
        <f t="shared" si="7"/>
        <v>0</v>
      </c>
      <c r="G114" s="53"/>
      <c r="H114" s="9">
        <f t="shared" si="8"/>
        <v>440</v>
      </c>
    </row>
    <row r="115" spans="1:8" ht="13.7" customHeight="1" x14ac:dyDescent="0.25">
      <c r="A115" s="73"/>
      <c r="B115" s="41">
        <v>18</v>
      </c>
      <c r="C115" s="42" t="s">
        <v>8</v>
      </c>
      <c r="D115" s="46">
        <v>96</v>
      </c>
      <c r="E115" s="71"/>
      <c r="F115" s="5">
        <f t="shared" si="7"/>
        <v>0.21818181818181817</v>
      </c>
      <c r="G115" s="72"/>
      <c r="H115" s="9">
        <f t="shared" si="8"/>
        <v>440</v>
      </c>
    </row>
    <row r="116" spans="1:8" ht="13.7" customHeight="1" thickBot="1" x14ac:dyDescent="0.3">
      <c r="A116" s="59">
        <v>5</v>
      </c>
      <c r="B116" s="26">
        <v>19</v>
      </c>
      <c r="C116" s="27" t="s">
        <v>9</v>
      </c>
      <c r="D116" s="47">
        <v>52</v>
      </c>
      <c r="E116" s="62"/>
      <c r="F116" s="6">
        <f t="shared" si="7"/>
        <v>0.11818181818181818</v>
      </c>
      <c r="G116" s="54"/>
      <c r="H116" s="9">
        <f>H114</f>
        <v>440</v>
      </c>
    </row>
    <row r="117" spans="1:8" ht="13.7" customHeight="1" x14ac:dyDescent="0.25">
      <c r="A117" s="25">
        <v>6</v>
      </c>
      <c r="B117" s="16">
        <v>1</v>
      </c>
      <c r="C117" s="17" t="s">
        <v>10</v>
      </c>
      <c r="D117" s="44">
        <v>14</v>
      </c>
      <c r="E117" s="60">
        <f>SUM(D117:D135)</f>
        <v>485</v>
      </c>
      <c r="F117" s="15">
        <f t="shared" si="7"/>
        <v>2.88659793814433E-2</v>
      </c>
      <c r="G117" s="52">
        <f>SUM(F117:F135)</f>
        <v>1</v>
      </c>
      <c r="H117" s="9">
        <f>SUM(D117:D135)</f>
        <v>485</v>
      </c>
    </row>
    <row r="118" spans="1:8" ht="13.7" customHeight="1" x14ac:dyDescent="0.25">
      <c r="A118" s="57" t="s">
        <v>21</v>
      </c>
      <c r="B118" s="18">
        <v>2</v>
      </c>
      <c r="C118" s="19" t="s">
        <v>11</v>
      </c>
      <c r="D118" s="45">
        <v>1</v>
      </c>
      <c r="E118" s="61"/>
      <c r="F118" s="5">
        <f t="shared" si="7"/>
        <v>2.0618556701030928E-3</v>
      </c>
      <c r="G118" s="53"/>
      <c r="H118" s="9">
        <f t="shared" ref="H118:H134" si="9">H117</f>
        <v>485</v>
      </c>
    </row>
    <row r="119" spans="1:8" ht="13.7" customHeight="1" x14ac:dyDescent="0.25">
      <c r="A119" s="58">
        <v>6</v>
      </c>
      <c r="B119" s="18">
        <v>3</v>
      </c>
      <c r="C119" s="19" t="s">
        <v>74</v>
      </c>
      <c r="D119" s="45">
        <v>6</v>
      </c>
      <c r="E119" s="61"/>
      <c r="F119" s="5">
        <f t="shared" si="7"/>
        <v>1.2371134020618556E-2</v>
      </c>
      <c r="G119" s="53"/>
      <c r="H119" s="9">
        <f t="shared" si="9"/>
        <v>485</v>
      </c>
    </row>
    <row r="120" spans="1:8" ht="13.7" customHeight="1" x14ac:dyDescent="0.25">
      <c r="A120" s="58">
        <v>6</v>
      </c>
      <c r="B120" s="18">
        <v>4</v>
      </c>
      <c r="C120" s="19" t="s">
        <v>1</v>
      </c>
      <c r="D120" s="45">
        <v>130</v>
      </c>
      <c r="E120" s="61"/>
      <c r="F120" s="5">
        <f t="shared" si="7"/>
        <v>0.26804123711340205</v>
      </c>
      <c r="G120" s="53"/>
      <c r="H120" s="9">
        <f t="shared" si="9"/>
        <v>485</v>
      </c>
    </row>
    <row r="121" spans="1:8" ht="13.7" customHeight="1" x14ac:dyDescent="0.25">
      <c r="A121" s="58">
        <v>6</v>
      </c>
      <c r="B121" s="18">
        <v>5</v>
      </c>
      <c r="C121" s="19" t="s">
        <v>16</v>
      </c>
      <c r="D121" s="45">
        <v>1</v>
      </c>
      <c r="E121" s="61"/>
      <c r="F121" s="5">
        <f t="shared" si="7"/>
        <v>2.0618556701030928E-3</v>
      </c>
      <c r="G121" s="53"/>
      <c r="H121" s="9">
        <f t="shared" si="9"/>
        <v>485</v>
      </c>
    </row>
    <row r="122" spans="1:8" ht="13.7" customHeight="1" x14ac:dyDescent="0.25">
      <c r="A122" s="58">
        <v>6</v>
      </c>
      <c r="B122" s="18">
        <v>6</v>
      </c>
      <c r="C122" s="19" t="s">
        <v>75</v>
      </c>
      <c r="D122" s="45">
        <v>0</v>
      </c>
      <c r="E122" s="61"/>
      <c r="F122" s="5">
        <f t="shared" si="7"/>
        <v>0</v>
      </c>
      <c r="G122" s="53"/>
      <c r="H122" s="9">
        <f t="shared" si="9"/>
        <v>485</v>
      </c>
    </row>
    <row r="123" spans="1:8" ht="13.7" customHeight="1" x14ac:dyDescent="0.25">
      <c r="A123" s="58">
        <v>6</v>
      </c>
      <c r="B123" s="18">
        <v>7</v>
      </c>
      <c r="C123" s="19" t="s">
        <v>76</v>
      </c>
      <c r="D123" s="45">
        <v>35</v>
      </c>
      <c r="E123" s="61"/>
      <c r="F123" s="5">
        <f t="shared" si="7"/>
        <v>7.2164948453608241E-2</v>
      </c>
      <c r="G123" s="53"/>
      <c r="H123" s="9">
        <f t="shared" si="9"/>
        <v>485</v>
      </c>
    </row>
    <row r="124" spans="1:8" ht="13.7" customHeight="1" x14ac:dyDescent="0.25">
      <c r="A124" s="58">
        <v>6</v>
      </c>
      <c r="B124" s="18">
        <v>8</v>
      </c>
      <c r="C124" s="19" t="s">
        <v>77</v>
      </c>
      <c r="D124" s="45">
        <v>7</v>
      </c>
      <c r="E124" s="61"/>
      <c r="F124" s="5">
        <f t="shared" si="7"/>
        <v>1.443298969072165E-2</v>
      </c>
      <c r="G124" s="53"/>
      <c r="H124" s="9">
        <f t="shared" si="9"/>
        <v>485</v>
      </c>
    </row>
    <row r="125" spans="1:8" ht="13.7" customHeight="1" x14ac:dyDescent="0.25">
      <c r="A125" s="58">
        <v>6</v>
      </c>
      <c r="B125" s="18">
        <v>9</v>
      </c>
      <c r="C125" s="19" t="s">
        <v>78</v>
      </c>
      <c r="D125" s="45">
        <v>6</v>
      </c>
      <c r="E125" s="61"/>
      <c r="F125" s="5">
        <f t="shared" si="7"/>
        <v>1.2371134020618556E-2</v>
      </c>
      <c r="G125" s="53"/>
      <c r="H125" s="9">
        <f t="shared" si="9"/>
        <v>485</v>
      </c>
    </row>
    <row r="126" spans="1:8" ht="13.7" customHeight="1" x14ac:dyDescent="0.25">
      <c r="A126" s="58">
        <v>6</v>
      </c>
      <c r="B126" s="18">
        <v>10</v>
      </c>
      <c r="C126" s="19" t="s">
        <v>13</v>
      </c>
      <c r="D126" s="45">
        <v>89</v>
      </c>
      <c r="E126" s="61"/>
      <c r="F126" s="5">
        <f t="shared" si="7"/>
        <v>0.18350515463917524</v>
      </c>
      <c r="G126" s="53"/>
      <c r="H126" s="9">
        <f t="shared" si="9"/>
        <v>485</v>
      </c>
    </row>
    <row r="127" spans="1:8" ht="13.7" customHeight="1" x14ac:dyDescent="0.25">
      <c r="A127" s="58">
        <v>6</v>
      </c>
      <c r="B127" s="18">
        <v>11</v>
      </c>
      <c r="C127" s="19" t="s">
        <v>15</v>
      </c>
      <c r="D127" s="45">
        <v>5</v>
      </c>
      <c r="E127" s="61"/>
      <c r="F127" s="5">
        <f t="shared" si="7"/>
        <v>1.0309278350515464E-2</v>
      </c>
      <c r="G127" s="53"/>
      <c r="H127" s="9">
        <f t="shared" si="9"/>
        <v>485</v>
      </c>
    </row>
    <row r="128" spans="1:8" ht="13.7" customHeight="1" x14ac:dyDescent="0.25">
      <c r="A128" s="58">
        <v>6</v>
      </c>
      <c r="B128" s="18">
        <v>12</v>
      </c>
      <c r="C128" s="19" t="s">
        <v>14</v>
      </c>
      <c r="D128" s="45">
        <v>24</v>
      </c>
      <c r="E128" s="61"/>
      <c r="F128" s="5">
        <f t="shared" si="7"/>
        <v>4.9484536082474224E-2</v>
      </c>
      <c r="G128" s="53"/>
      <c r="H128" s="9">
        <f t="shared" si="9"/>
        <v>485</v>
      </c>
    </row>
    <row r="129" spans="1:8" ht="13.7" customHeight="1" x14ac:dyDescent="0.25">
      <c r="A129" s="58">
        <v>6</v>
      </c>
      <c r="B129" s="18">
        <v>13</v>
      </c>
      <c r="C129" s="19" t="s">
        <v>2</v>
      </c>
      <c r="D129" s="45">
        <v>1</v>
      </c>
      <c r="E129" s="61"/>
      <c r="F129" s="5">
        <f t="shared" si="7"/>
        <v>2.0618556701030928E-3</v>
      </c>
      <c r="G129" s="53"/>
      <c r="H129" s="9">
        <f t="shared" si="9"/>
        <v>485</v>
      </c>
    </row>
    <row r="130" spans="1:8" ht="13.7" customHeight="1" x14ac:dyDescent="0.25">
      <c r="A130" s="58">
        <v>6</v>
      </c>
      <c r="B130" s="18">
        <v>14</v>
      </c>
      <c r="C130" s="19" t="s">
        <v>5</v>
      </c>
      <c r="D130" s="45">
        <v>0</v>
      </c>
      <c r="E130" s="61"/>
      <c r="F130" s="5">
        <f t="shared" si="7"/>
        <v>0</v>
      </c>
      <c r="G130" s="53"/>
      <c r="H130" s="9">
        <f t="shared" si="9"/>
        <v>485</v>
      </c>
    </row>
    <row r="131" spans="1:8" ht="13.7" customHeight="1" x14ac:dyDescent="0.25">
      <c r="A131" s="58">
        <v>6</v>
      </c>
      <c r="B131" s="18">
        <v>15</v>
      </c>
      <c r="C131" s="19" t="s">
        <v>4</v>
      </c>
      <c r="D131" s="45">
        <v>0</v>
      </c>
      <c r="E131" s="61"/>
      <c r="F131" s="5">
        <f t="shared" si="7"/>
        <v>0</v>
      </c>
      <c r="G131" s="53"/>
      <c r="H131" s="9">
        <f t="shared" si="9"/>
        <v>485</v>
      </c>
    </row>
    <row r="132" spans="1:8" ht="13.7" customHeight="1" x14ac:dyDescent="0.25">
      <c r="A132" s="58">
        <v>6</v>
      </c>
      <c r="B132" s="18">
        <v>16</v>
      </c>
      <c r="C132" s="19" t="s">
        <v>6</v>
      </c>
      <c r="D132" s="45">
        <v>4</v>
      </c>
      <c r="E132" s="61"/>
      <c r="F132" s="5">
        <f t="shared" si="7"/>
        <v>8.2474226804123713E-3</v>
      </c>
      <c r="G132" s="53"/>
      <c r="H132" s="9">
        <f t="shared" si="9"/>
        <v>485</v>
      </c>
    </row>
    <row r="133" spans="1:8" ht="13.7" customHeight="1" x14ac:dyDescent="0.25">
      <c r="A133" s="58">
        <v>6</v>
      </c>
      <c r="B133" s="18">
        <v>17</v>
      </c>
      <c r="C133" s="19" t="s">
        <v>79</v>
      </c>
      <c r="D133" s="45">
        <v>1</v>
      </c>
      <c r="E133" s="61"/>
      <c r="F133" s="5">
        <f t="shared" si="7"/>
        <v>2.0618556701030928E-3</v>
      </c>
      <c r="G133" s="53"/>
      <c r="H133" s="9">
        <f t="shared" si="9"/>
        <v>485</v>
      </c>
    </row>
    <row r="134" spans="1:8" ht="13.7" customHeight="1" x14ac:dyDescent="0.25">
      <c r="A134" s="73"/>
      <c r="B134" s="41">
        <v>18</v>
      </c>
      <c r="C134" s="42" t="s">
        <v>8</v>
      </c>
      <c r="D134" s="46">
        <v>103</v>
      </c>
      <c r="E134" s="71"/>
      <c r="F134" s="5">
        <f t="shared" si="7"/>
        <v>0.21237113402061855</v>
      </c>
      <c r="G134" s="72"/>
      <c r="H134" s="9">
        <f t="shared" si="9"/>
        <v>485</v>
      </c>
    </row>
    <row r="135" spans="1:8" ht="13.7" customHeight="1" thickBot="1" x14ac:dyDescent="0.3">
      <c r="A135" s="59">
        <v>6</v>
      </c>
      <c r="B135" s="26">
        <v>19</v>
      </c>
      <c r="C135" s="27" t="s">
        <v>9</v>
      </c>
      <c r="D135" s="47">
        <v>58</v>
      </c>
      <c r="E135" s="62"/>
      <c r="F135" s="6">
        <f t="shared" si="7"/>
        <v>0.11958762886597939</v>
      </c>
      <c r="G135" s="54"/>
      <c r="H135" s="9">
        <f>H133</f>
        <v>485</v>
      </c>
    </row>
    <row r="136" spans="1:8" ht="13.7" customHeight="1" x14ac:dyDescent="0.25">
      <c r="A136" s="25">
        <v>7</v>
      </c>
      <c r="B136" s="16">
        <v>1</v>
      </c>
      <c r="C136" s="17" t="s">
        <v>10</v>
      </c>
      <c r="D136" s="44">
        <v>11</v>
      </c>
      <c r="E136" s="60">
        <f>SUM(D136:D154)</f>
        <v>425</v>
      </c>
      <c r="F136" s="15">
        <f t="shared" si="7"/>
        <v>2.5882352941176471E-2</v>
      </c>
      <c r="G136" s="52">
        <f>SUM(F136:F154)</f>
        <v>0.99999999999999989</v>
      </c>
      <c r="H136" s="9">
        <f>SUM(D136:D154)</f>
        <v>425</v>
      </c>
    </row>
    <row r="137" spans="1:8" ht="13.7" customHeight="1" x14ac:dyDescent="0.25">
      <c r="A137" s="57" t="s">
        <v>21</v>
      </c>
      <c r="B137" s="18">
        <v>2</v>
      </c>
      <c r="C137" s="19" t="s">
        <v>11</v>
      </c>
      <c r="D137" s="45">
        <v>1</v>
      </c>
      <c r="E137" s="61"/>
      <c r="F137" s="5">
        <f t="shared" si="7"/>
        <v>2.352941176470588E-3</v>
      </c>
      <c r="G137" s="53"/>
      <c r="H137" s="9">
        <f t="shared" ref="H137:H153" si="10">H136</f>
        <v>425</v>
      </c>
    </row>
    <row r="138" spans="1:8" ht="13.7" customHeight="1" x14ac:dyDescent="0.25">
      <c r="A138" s="58">
        <v>7</v>
      </c>
      <c r="B138" s="18">
        <v>3</v>
      </c>
      <c r="C138" s="19" t="s">
        <v>74</v>
      </c>
      <c r="D138" s="45">
        <v>1</v>
      </c>
      <c r="E138" s="61"/>
      <c r="F138" s="5">
        <f t="shared" si="7"/>
        <v>2.352941176470588E-3</v>
      </c>
      <c r="G138" s="53"/>
      <c r="H138" s="9">
        <f t="shared" si="10"/>
        <v>425</v>
      </c>
    </row>
    <row r="139" spans="1:8" ht="13.7" customHeight="1" x14ac:dyDescent="0.25">
      <c r="A139" s="58">
        <v>7</v>
      </c>
      <c r="B139" s="18">
        <v>4</v>
      </c>
      <c r="C139" s="19" t="s">
        <v>1</v>
      </c>
      <c r="D139" s="45">
        <v>101</v>
      </c>
      <c r="E139" s="61"/>
      <c r="F139" s="5">
        <f t="shared" si="7"/>
        <v>0.23764705882352941</v>
      </c>
      <c r="G139" s="53"/>
      <c r="H139" s="9">
        <f t="shared" si="10"/>
        <v>425</v>
      </c>
    </row>
    <row r="140" spans="1:8" ht="13.7" customHeight="1" x14ac:dyDescent="0.25">
      <c r="A140" s="58">
        <v>7</v>
      </c>
      <c r="B140" s="18">
        <v>5</v>
      </c>
      <c r="C140" s="19" t="s">
        <v>16</v>
      </c>
      <c r="D140" s="45">
        <v>3</v>
      </c>
      <c r="E140" s="61"/>
      <c r="F140" s="5">
        <f t="shared" si="7"/>
        <v>7.058823529411765E-3</v>
      </c>
      <c r="G140" s="53"/>
      <c r="H140" s="9">
        <f t="shared" si="10"/>
        <v>425</v>
      </c>
    </row>
    <row r="141" spans="1:8" ht="13.7" customHeight="1" x14ac:dyDescent="0.25">
      <c r="A141" s="58">
        <v>7</v>
      </c>
      <c r="B141" s="18">
        <v>6</v>
      </c>
      <c r="C141" s="19" t="s">
        <v>75</v>
      </c>
      <c r="D141" s="45">
        <v>2</v>
      </c>
      <c r="E141" s="61"/>
      <c r="F141" s="5">
        <f t="shared" si="7"/>
        <v>4.7058823529411761E-3</v>
      </c>
      <c r="G141" s="53"/>
      <c r="H141" s="9">
        <f t="shared" si="10"/>
        <v>425</v>
      </c>
    </row>
    <row r="142" spans="1:8" ht="13.7" customHeight="1" x14ac:dyDescent="0.25">
      <c r="A142" s="58">
        <v>7</v>
      </c>
      <c r="B142" s="18">
        <v>7</v>
      </c>
      <c r="C142" s="19" t="s">
        <v>76</v>
      </c>
      <c r="D142" s="45">
        <v>26</v>
      </c>
      <c r="E142" s="61"/>
      <c r="F142" s="5">
        <f t="shared" si="7"/>
        <v>6.1176470588235297E-2</v>
      </c>
      <c r="G142" s="53"/>
      <c r="H142" s="9">
        <f t="shared" si="10"/>
        <v>425</v>
      </c>
    </row>
    <row r="143" spans="1:8" ht="13.7" customHeight="1" x14ac:dyDescent="0.25">
      <c r="A143" s="58">
        <v>7</v>
      </c>
      <c r="B143" s="18">
        <v>8</v>
      </c>
      <c r="C143" s="19" t="s">
        <v>77</v>
      </c>
      <c r="D143" s="45">
        <v>6</v>
      </c>
      <c r="E143" s="61"/>
      <c r="F143" s="5">
        <f t="shared" si="7"/>
        <v>1.411764705882353E-2</v>
      </c>
      <c r="G143" s="53"/>
      <c r="H143" s="9">
        <f t="shared" si="10"/>
        <v>425</v>
      </c>
    </row>
    <row r="144" spans="1:8" ht="13.7" customHeight="1" x14ac:dyDescent="0.25">
      <c r="A144" s="58">
        <v>7</v>
      </c>
      <c r="B144" s="18">
        <v>9</v>
      </c>
      <c r="C144" s="19" t="s">
        <v>78</v>
      </c>
      <c r="D144" s="45">
        <v>2</v>
      </c>
      <c r="E144" s="61"/>
      <c r="F144" s="5">
        <f t="shared" si="7"/>
        <v>4.7058823529411761E-3</v>
      </c>
      <c r="G144" s="53"/>
      <c r="H144" s="9">
        <f t="shared" si="10"/>
        <v>425</v>
      </c>
    </row>
    <row r="145" spans="1:8" ht="13.7" customHeight="1" x14ac:dyDescent="0.25">
      <c r="A145" s="58">
        <v>7</v>
      </c>
      <c r="B145" s="18">
        <v>10</v>
      </c>
      <c r="C145" s="19" t="s">
        <v>13</v>
      </c>
      <c r="D145" s="45">
        <v>73</v>
      </c>
      <c r="E145" s="61"/>
      <c r="F145" s="5">
        <f t="shared" si="7"/>
        <v>0.17176470588235293</v>
      </c>
      <c r="G145" s="53"/>
      <c r="H145" s="9">
        <f t="shared" si="10"/>
        <v>425</v>
      </c>
    </row>
    <row r="146" spans="1:8" ht="13.7" customHeight="1" x14ac:dyDescent="0.25">
      <c r="A146" s="58">
        <v>7</v>
      </c>
      <c r="B146" s="18">
        <v>11</v>
      </c>
      <c r="C146" s="19" t="s">
        <v>15</v>
      </c>
      <c r="D146" s="45">
        <v>1</v>
      </c>
      <c r="E146" s="61"/>
      <c r="F146" s="5">
        <f t="shared" si="7"/>
        <v>2.352941176470588E-3</v>
      </c>
      <c r="G146" s="53"/>
      <c r="H146" s="9">
        <f t="shared" si="10"/>
        <v>425</v>
      </c>
    </row>
    <row r="147" spans="1:8" ht="13.7" customHeight="1" x14ac:dyDescent="0.25">
      <c r="A147" s="58">
        <v>7</v>
      </c>
      <c r="B147" s="18">
        <v>12</v>
      </c>
      <c r="C147" s="19" t="s">
        <v>14</v>
      </c>
      <c r="D147" s="45">
        <v>20</v>
      </c>
      <c r="E147" s="61"/>
      <c r="F147" s="5">
        <f t="shared" si="7"/>
        <v>4.7058823529411764E-2</v>
      </c>
      <c r="G147" s="53"/>
      <c r="H147" s="9">
        <f t="shared" si="10"/>
        <v>425</v>
      </c>
    </row>
    <row r="148" spans="1:8" ht="13.7" customHeight="1" x14ac:dyDescent="0.25">
      <c r="A148" s="58">
        <v>7</v>
      </c>
      <c r="B148" s="18">
        <v>13</v>
      </c>
      <c r="C148" s="19" t="s">
        <v>2</v>
      </c>
      <c r="D148" s="45">
        <v>3</v>
      </c>
      <c r="E148" s="61"/>
      <c r="F148" s="5">
        <f t="shared" si="7"/>
        <v>7.058823529411765E-3</v>
      </c>
      <c r="G148" s="53"/>
      <c r="H148" s="9">
        <f t="shared" si="10"/>
        <v>425</v>
      </c>
    </row>
    <row r="149" spans="1:8" ht="13.7" customHeight="1" x14ac:dyDescent="0.25">
      <c r="A149" s="58">
        <v>7</v>
      </c>
      <c r="B149" s="18">
        <v>14</v>
      </c>
      <c r="C149" s="19" t="s">
        <v>5</v>
      </c>
      <c r="D149" s="45">
        <v>0</v>
      </c>
      <c r="E149" s="61"/>
      <c r="F149" s="5">
        <f t="shared" si="7"/>
        <v>0</v>
      </c>
      <c r="G149" s="53"/>
      <c r="H149" s="9">
        <f t="shared" si="10"/>
        <v>425</v>
      </c>
    </row>
    <row r="150" spans="1:8" ht="13.7" customHeight="1" x14ac:dyDescent="0.25">
      <c r="A150" s="58">
        <v>7</v>
      </c>
      <c r="B150" s="18">
        <v>15</v>
      </c>
      <c r="C150" s="19" t="s">
        <v>4</v>
      </c>
      <c r="D150" s="45">
        <v>0</v>
      </c>
      <c r="E150" s="61"/>
      <c r="F150" s="5">
        <f t="shared" si="7"/>
        <v>0</v>
      </c>
      <c r="G150" s="53"/>
      <c r="H150" s="9">
        <f t="shared" si="10"/>
        <v>425</v>
      </c>
    </row>
    <row r="151" spans="1:8" ht="13.7" customHeight="1" x14ac:dyDescent="0.25">
      <c r="A151" s="58">
        <v>7</v>
      </c>
      <c r="B151" s="18">
        <v>16</v>
      </c>
      <c r="C151" s="19" t="s">
        <v>6</v>
      </c>
      <c r="D151" s="45">
        <v>4</v>
      </c>
      <c r="E151" s="61"/>
      <c r="F151" s="5">
        <f t="shared" si="7"/>
        <v>9.4117647058823521E-3</v>
      </c>
      <c r="G151" s="53"/>
      <c r="H151" s="9">
        <f t="shared" si="10"/>
        <v>425</v>
      </c>
    </row>
    <row r="152" spans="1:8" ht="13.7" customHeight="1" x14ac:dyDescent="0.25">
      <c r="A152" s="58">
        <v>7</v>
      </c>
      <c r="B152" s="18">
        <v>17</v>
      </c>
      <c r="C152" s="19" t="s">
        <v>79</v>
      </c>
      <c r="D152" s="45">
        <v>0</v>
      </c>
      <c r="E152" s="61"/>
      <c r="F152" s="5">
        <f t="shared" si="7"/>
        <v>0</v>
      </c>
      <c r="G152" s="53"/>
      <c r="H152" s="9">
        <f t="shared" si="10"/>
        <v>425</v>
      </c>
    </row>
    <row r="153" spans="1:8" ht="13.7" customHeight="1" x14ac:dyDescent="0.25">
      <c r="A153" s="73"/>
      <c r="B153" s="41">
        <v>18</v>
      </c>
      <c r="C153" s="42" t="s">
        <v>8</v>
      </c>
      <c r="D153" s="46">
        <v>116</v>
      </c>
      <c r="E153" s="71"/>
      <c r="F153" s="5">
        <f t="shared" si="7"/>
        <v>0.27294117647058824</v>
      </c>
      <c r="G153" s="72"/>
      <c r="H153" s="9">
        <f t="shared" si="10"/>
        <v>425</v>
      </c>
    </row>
    <row r="154" spans="1:8" ht="13.7" customHeight="1" thickBot="1" x14ac:dyDescent="0.3">
      <c r="A154" s="59">
        <v>7</v>
      </c>
      <c r="B154" s="26">
        <v>19</v>
      </c>
      <c r="C154" s="27" t="s">
        <v>9</v>
      </c>
      <c r="D154" s="47">
        <v>55</v>
      </c>
      <c r="E154" s="62"/>
      <c r="F154" s="6">
        <f t="shared" si="7"/>
        <v>0.12941176470588237</v>
      </c>
      <c r="G154" s="54"/>
      <c r="H154" s="9">
        <f>H152</f>
        <v>425</v>
      </c>
    </row>
    <row r="155" spans="1:8" ht="13.7" customHeight="1" x14ac:dyDescent="0.25">
      <c r="A155" s="25">
        <v>8</v>
      </c>
      <c r="B155" s="16">
        <v>1</v>
      </c>
      <c r="C155" s="17" t="s">
        <v>10</v>
      </c>
      <c r="D155" s="44">
        <v>8</v>
      </c>
      <c r="E155" s="60">
        <f>SUM(D155:D173)</f>
        <v>474</v>
      </c>
      <c r="F155" s="15">
        <f t="shared" si="7"/>
        <v>1.6877637130801686E-2</v>
      </c>
      <c r="G155" s="52">
        <f>SUM(F155:F173)</f>
        <v>1</v>
      </c>
      <c r="H155" s="9">
        <f t="shared" ref="H155" si="11">SUM(D155:D173)</f>
        <v>474</v>
      </c>
    </row>
    <row r="156" spans="1:8" ht="13.7" customHeight="1" x14ac:dyDescent="0.25">
      <c r="A156" s="57" t="s">
        <v>21</v>
      </c>
      <c r="B156" s="18">
        <v>2</v>
      </c>
      <c r="C156" s="19" t="s">
        <v>11</v>
      </c>
      <c r="D156" s="45">
        <v>8</v>
      </c>
      <c r="E156" s="61"/>
      <c r="F156" s="5">
        <f t="shared" si="7"/>
        <v>1.6877637130801686E-2</v>
      </c>
      <c r="G156" s="53"/>
      <c r="H156" s="9">
        <f t="shared" ref="H156:H219" si="12">H155</f>
        <v>474</v>
      </c>
    </row>
    <row r="157" spans="1:8" ht="13.7" customHeight="1" x14ac:dyDescent="0.25">
      <c r="A157" s="58">
        <v>8</v>
      </c>
      <c r="B157" s="18">
        <v>3</v>
      </c>
      <c r="C157" s="19" t="s">
        <v>74</v>
      </c>
      <c r="D157" s="45">
        <v>5</v>
      </c>
      <c r="E157" s="61"/>
      <c r="F157" s="5">
        <f t="shared" ref="F157:F220" si="13">D157/H157</f>
        <v>1.0548523206751054E-2</v>
      </c>
      <c r="G157" s="53"/>
      <c r="H157" s="9">
        <f t="shared" si="12"/>
        <v>474</v>
      </c>
    </row>
    <row r="158" spans="1:8" ht="13.7" customHeight="1" x14ac:dyDescent="0.25">
      <c r="A158" s="58">
        <v>8</v>
      </c>
      <c r="B158" s="18">
        <v>4</v>
      </c>
      <c r="C158" s="19" t="s">
        <v>1</v>
      </c>
      <c r="D158" s="45">
        <v>87</v>
      </c>
      <c r="E158" s="61"/>
      <c r="F158" s="5">
        <f t="shared" si="13"/>
        <v>0.18354430379746836</v>
      </c>
      <c r="G158" s="53"/>
      <c r="H158" s="9">
        <f t="shared" si="12"/>
        <v>474</v>
      </c>
    </row>
    <row r="159" spans="1:8" ht="13.7" customHeight="1" x14ac:dyDescent="0.25">
      <c r="A159" s="58">
        <v>8</v>
      </c>
      <c r="B159" s="18">
        <v>5</v>
      </c>
      <c r="C159" s="19" t="s">
        <v>16</v>
      </c>
      <c r="D159" s="45">
        <v>0</v>
      </c>
      <c r="E159" s="61"/>
      <c r="F159" s="5">
        <f t="shared" si="13"/>
        <v>0</v>
      </c>
      <c r="G159" s="53"/>
      <c r="H159" s="9">
        <f t="shared" si="12"/>
        <v>474</v>
      </c>
    </row>
    <row r="160" spans="1:8" ht="13.7" customHeight="1" x14ac:dyDescent="0.25">
      <c r="A160" s="58">
        <v>8</v>
      </c>
      <c r="B160" s="18">
        <v>6</v>
      </c>
      <c r="C160" s="19" t="s">
        <v>75</v>
      </c>
      <c r="D160" s="45">
        <v>2</v>
      </c>
      <c r="E160" s="61"/>
      <c r="F160" s="5">
        <f t="shared" si="13"/>
        <v>4.2194092827004216E-3</v>
      </c>
      <c r="G160" s="53"/>
      <c r="H160" s="9">
        <f t="shared" si="12"/>
        <v>474</v>
      </c>
    </row>
    <row r="161" spans="1:8" ht="13.7" customHeight="1" x14ac:dyDescent="0.25">
      <c r="A161" s="58">
        <v>8</v>
      </c>
      <c r="B161" s="18">
        <v>7</v>
      </c>
      <c r="C161" s="19" t="s">
        <v>76</v>
      </c>
      <c r="D161" s="45">
        <v>23</v>
      </c>
      <c r="E161" s="61"/>
      <c r="F161" s="5">
        <f t="shared" si="13"/>
        <v>4.852320675105485E-2</v>
      </c>
      <c r="G161" s="53"/>
      <c r="H161" s="9">
        <f t="shared" si="12"/>
        <v>474</v>
      </c>
    </row>
    <row r="162" spans="1:8" ht="13.7" customHeight="1" x14ac:dyDescent="0.25">
      <c r="A162" s="58">
        <v>8</v>
      </c>
      <c r="B162" s="18">
        <v>8</v>
      </c>
      <c r="C162" s="19" t="s">
        <v>77</v>
      </c>
      <c r="D162" s="45">
        <v>7</v>
      </c>
      <c r="E162" s="61"/>
      <c r="F162" s="5">
        <f t="shared" si="13"/>
        <v>1.4767932489451477E-2</v>
      </c>
      <c r="G162" s="53"/>
      <c r="H162" s="9">
        <f t="shared" si="12"/>
        <v>474</v>
      </c>
    </row>
    <row r="163" spans="1:8" ht="13.7" customHeight="1" x14ac:dyDescent="0.25">
      <c r="A163" s="58">
        <v>8</v>
      </c>
      <c r="B163" s="18">
        <v>9</v>
      </c>
      <c r="C163" s="19" t="s">
        <v>78</v>
      </c>
      <c r="D163" s="45">
        <v>6</v>
      </c>
      <c r="E163" s="61"/>
      <c r="F163" s="5">
        <f t="shared" si="13"/>
        <v>1.2658227848101266E-2</v>
      </c>
      <c r="G163" s="53"/>
      <c r="H163" s="9">
        <f t="shared" si="12"/>
        <v>474</v>
      </c>
    </row>
    <row r="164" spans="1:8" ht="13.7" customHeight="1" x14ac:dyDescent="0.25">
      <c r="A164" s="58">
        <v>8</v>
      </c>
      <c r="B164" s="18">
        <v>10</v>
      </c>
      <c r="C164" s="19" t="s">
        <v>13</v>
      </c>
      <c r="D164" s="45">
        <v>121</v>
      </c>
      <c r="E164" s="61"/>
      <c r="F164" s="5">
        <f t="shared" si="13"/>
        <v>0.25527426160337552</v>
      </c>
      <c r="G164" s="53"/>
      <c r="H164" s="9">
        <f t="shared" si="12"/>
        <v>474</v>
      </c>
    </row>
    <row r="165" spans="1:8" ht="13.7" customHeight="1" x14ac:dyDescent="0.25">
      <c r="A165" s="58">
        <v>8</v>
      </c>
      <c r="B165" s="18">
        <v>11</v>
      </c>
      <c r="C165" s="19" t="s">
        <v>15</v>
      </c>
      <c r="D165" s="45">
        <v>1</v>
      </c>
      <c r="E165" s="61"/>
      <c r="F165" s="5">
        <f t="shared" si="13"/>
        <v>2.1097046413502108E-3</v>
      </c>
      <c r="G165" s="53"/>
      <c r="H165" s="9">
        <f t="shared" si="12"/>
        <v>474</v>
      </c>
    </row>
    <row r="166" spans="1:8" ht="13.7" customHeight="1" x14ac:dyDescent="0.25">
      <c r="A166" s="58">
        <v>8</v>
      </c>
      <c r="B166" s="18">
        <v>12</v>
      </c>
      <c r="C166" s="19" t="s">
        <v>14</v>
      </c>
      <c r="D166" s="45">
        <v>24</v>
      </c>
      <c r="E166" s="61"/>
      <c r="F166" s="5">
        <f t="shared" si="13"/>
        <v>5.0632911392405063E-2</v>
      </c>
      <c r="G166" s="53"/>
      <c r="H166" s="9">
        <f t="shared" si="12"/>
        <v>474</v>
      </c>
    </row>
    <row r="167" spans="1:8" ht="13.7" customHeight="1" x14ac:dyDescent="0.25">
      <c r="A167" s="58">
        <v>8</v>
      </c>
      <c r="B167" s="18">
        <v>13</v>
      </c>
      <c r="C167" s="19" t="s">
        <v>2</v>
      </c>
      <c r="D167" s="45">
        <v>0</v>
      </c>
      <c r="E167" s="61"/>
      <c r="F167" s="5">
        <f t="shared" si="13"/>
        <v>0</v>
      </c>
      <c r="G167" s="53"/>
      <c r="H167" s="9">
        <f t="shared" si="12"/>
        <v>474</v>
      </c>
    </row>
    <row r="168" spans="1:8" ht="13.7" customHeight="1" x14ac:dyDescent="0.25">
      <c r="A168" s="58">
        <v>8</v>
      </c>
      <c r="B168" s="18">
        <v>14</v>
      </c>
      <c r="C168" s="19" t="s">
        <v>5</v>
      </c>
      <c r="D168" s="45">
        <v>0</v>
      </c>
      <c r="E168" s="61"/>
      <c r="F168" s="5">
        <f t="shared" si="13"/>
        <v>0</v>
      </c>
      <c r="G168" s="53"/>
      <c r="H168" s="9">
        <f t="shared" si="12"/>
        <v>474</v>
      </c>
    </row>
    <row r="169" spans="1:8" ht="13.7" customHeight="1" x14ac:dyDescent="0.25">
      <c r="A169" s="58">
        <v>8</v>
      </c>
      <c r="B169" s="18">
        <v>15</v>
      </c>
      <c r="C169" s="19" t="s">
        <v>4</v>
      </c>
      <c r="D169" s="45">
        <v>0</v>
      </c>
      <c r="E169" s="61"/>
      <c r="F169" s="5">
        <f t="shared" si="13"/>
        <v>0</v>
      </c>
      <c r="G169" s="53"/>
      <c r="H169" s="9">
        <f t="shared" si="12"/>
        <v>474</v>
      </c>
    </row>
    <row r="170" spans="1:8" ht="13.7" customHeight="1" x14ac:dyDescent="0.25">
      <c r="A170" s="58">
        <v>8</v>
      </c>
      <c r="B170" s="18">
        <v>16</v>
      </c>
      <c r="C170" s="19" t="s">
        <v>6</v>
      </c>
      <c r="D170" s="45">
        <v>8</v>
      </c>
      <c r="E170" s="61"/>
      <c r="F170" s="5">
        <f t="shared" si="13"/>
        <v>1.6877637130801686E-2</v>
      </c>
      <c r="G170" s="53"/>
      <c r="H170" s="9">
        <f t="shared" si="12"/>
        <v>474</v>
      </c>
    </row>
    <row r="171" spans="1:8" ht="13.7" customHeight="1" x14ac:dyDescent="0.25">
      <c r="A171" s="58">
        <v>8</v>
      </c>
      <c r="B171" s="18">
        <v>17</v>
      </c>
      <c r="C171" s="19" t="s">
        <v>79</v>
      </c>
      <c r="D171" s="45">
        <v>1</v>
      </c>
      <c r="E171" s="61"/>
      <c r="F171" s="5">
        <f t="shared" si="13"/>
        <v>2.1097046413502108E-3</v>
      </c>
      <c r="G171" s="53"/>
      <c r="H171" s="9">
        <f t="shared" si="12"/>
        <v>474</v>
      </c>
    </row>
    <row r="172" spans="1:8" ht="13.7" customHeight="1" x14ac:dyDescent="0.25">
      <c r="A172" s="73"/>
      <c r="B172" s="41">
        <v>18</v>
      </c>
      <c r="C172" s="42" t="s">
        <v>8</v>
      </c>
      <c r="D172" s="46">
        <v>121</v>
      </c>
      <c r="E172" s="71"/>
      <c r="F172" s="5">
        <f t="shared" si="13"/>
        <v>0.25527426160337552</v>
      </c>
      <c r="G172" s="72"/>
      <c r="H172" s="9">
        <f t="shared" si="12"/>
        <v>474</v>
      </c>
    </row>
    <row r="173" spans="1:8" ht="13.7" customHeight="1" thickBot="1" x14ac:dyDescent="0.3">
      <c r="A173" s="59">
        <v>8</v>
      </c>
      <c r="B173" s="26">
        <v>19</v>
      </c>
      <c r="C173" s="27" t="s">
        <v>9</v>
      </c>
      <c r="D173" s="47">
        <v>52</v>
      </c>
      <c r="E173" s="62"/>
      <c r="F173" s="6">
        <f t="shared" si="13"/>
        <v>0.10970464135021098</v>
      </c>
      <c r="G173" s="54"/>
      <c r="H173" s="9">
        <f t="shared" ref="H173" si="14">H171</f>
        <v>474</v>
      </c>
    </row>
    <row r="174" spans="1:8" ht="13.7" customHeight="1" x14ac:dyDescent="0.25">
      <c r="A174" s="25">
        <v>9</v>
      </c>
      <c r="B174" s="16">
        <v>1</v>
      </c>
      <c r="C174" s="17" t="s">
        <v>10</v>
      </c>
      <c r="D174" s="44">
        <v>14</v>
      </c>
      <c r="E174" s="60">
        <f>SUM(D174:D192)</f>
        <v>505</v>
      </c>
      <c r="F174" s="15">
        <f t="shared" si="13"/>
        <v>2.7722772277227723E-2</v>
      </c>
      <c r="G174" s="52">
        <f>SUM(F174:F192)</f>
        <v>1.0000000000000002</v>
      </c>
      <c r="H174" s="9">
        <f t="shared" ref="H174" si="15">SUM(D174:D192)</f>
        <v>505</v>
      </c>
    </row>
    <row r="175" spans="1:8" ht="13.7" customHeight="1" x14ac:dyDescent="0.25">
      <c r="A175" s="57" t="s">
        <v>21</v>
      </c>
      <c r="B175" s="18">
        <v>2</v>
      </c>
      <c r="C175" s="19" t="s">
        <v>11</v>
      </c>
      <c r="D175" s="45">
        <v>1</v>
      </c>
      <c r="E175" s="61"/>
      <c r="F175" s="5">
        <f t="shared" si="13"/>
        <v>1.9801980198019802E-3</v>
      </c>
      <c r="G175" s="53"/>
      <c r="H175" s="9">
        <f t="shared" si="12"/>
        <v>505</v>
      </c>
    </row>
    <row r="176" spans="1:8" ht="13.7" customHeight="1" x14ac:dyDescent="0.25">
      <c r="A176" s="58">
        <v>9</v>
      </c>
      <c r="B176" s="18">
        <v>3</v>
      </c>
      <c r="C176" s="19" t="s">
        <v>74</v>
      </c>
      <c r="D176" s="45">
        <v>2</v>
      </c>
      <c r="E176" s="61"/>
      <c r="F176" s="5">
        <f t="shared" si="13"/>
        <v>3.9603960396039604E-3</v>
      </c>
      <c r="G176" s="53"/>
      <c r="H176" s="9">
        <f t="shared" si="12"/>
        <v>505</v>
      </c>
    </row>
    <row r="177" spans="1:8" ht="13.7" customHeight="1" x14ac:dyDescent="0.25">
      <c r="A177" s="58">
        <v>9</v>
      </c>
      <c r="B177" s="18">
        <v>4</v>
      </c>
      <c r="C177" s="19" t="s">
        <v>1</v>
      </c>
      <c r="D177" s="45">
        <v>102</v>
      </c>
      <c r="E177" s="61"/>
      <c r="F177" s="5">
        <f t="shared" si="13"/>
        <v>0.20198019801980199</v>
      </c>
      <c r="G177" s="53"/>
      <c r="H177" s="9">
        <f t="shared" si="12"/>
        <v>505</v>
      </c>
    </row>
    <row r="178" spans="1:8" ht="13.7" customHeight="1" x14ac:dyDescent="0.25">
      <c r="A178" s="58">
        <v>9</v>
      </c>
      <c r="B178" s="18">
        <v>5</v>
      </c>
      <c r="C178" s="19" t="s">
        <v>16</v>
      </c>
      <c r="D178" s="45">
        <v>0</v>
      </c>
      <c r="E178" s="61"/>
      <c r="F178" s="5">
        <f t="shared" si="13"/>
        <v>0</v>
      </c>
      <c r="G178" s="53"/>
      <c r="H178" s="9">
        <f t="shared" si="12"/>
        <v>505</v>
      </c>
    </row>
    <row r="179" spans="1:8" ht="13.7" customHeight="1" x14ac:dyDescent="0.25">
      <c r="A179" s="58">
        <v>9</v>
      </c>
      <c r="B179" s="18">
        <v>6</v>
      </c>
      <c r="C179" s="19" t="s">
        <v>75</v>
      </c>
      <c r="D179" s="45">
        <v>5</v>
      </c>
      <c r="E179" s="61"/>
      <c r="F179" s="5">
        <f t="shared" si="13"/>
        <v>9.9009900990099011E-3</v>
      </c>
      <c r="G179" s="53"/>
      <c r="H179" s="9">
        <f t="shared" si="12"/>
        <v>505</v>
      </c>
    </row>
    <row r="180" spans="1:8" ht="13.7" customHeight="1" x14ac:dyDescent="0.25">
      <c r="A180" s="58">
        <v>9</v>
      </c>
      <c r="B180" s="18">
        <v>7</v>
      </c>
      <c r="C180" s="19" t="s">
        <v>76</v>
      </c>
      <c r="D180" s="45">
        <v>57</v>
      </c>
      <c r="E180" s="61"/>
      <c r="F180" s="5">
        <f t="shared" si="13"/>
        <v>0.11287128712871287</v>
      </c>
      <c r="G180" s="53"/>
      <c r="H180" s="9">
        <f t="shared" si="12"/>
        <v>505</v>
      </c>
    </row>
    <row r="181" spans="1:8" ht="13.7" customHeight="1" x14ac:dyDescent="0.25">
      <c r="A181" s="58">
        <v>9</v>
      </c>
      <c r="B181" s="18">
        <v>8</v>
      </c>
      <c r="C181" s="19" t="s">
        <v>77</v>
      </c>
      <c r="D181" s="45">
        <v>7</v>
      </c>
      <c r="E181" s="61"/>
      <c r="F181" s="5">
        <f t="shared" si="13"/>
        <v>1.3861386138613862E-2</v>
      </c>
      <c r="G181" s="53"/>
      <c r="H181" s="9">
        <f t="shared" si="12"/>
        <v>505</v>
      </c>
    </row>
    <row r="182" spans="1:8" ht="13.7" customHeight="1" x14ac:dyDescent="0.25">
      <c r="A182" s="58">
        <v>9</v>
      </c>
      <c r="B182" s="18">
        <v>9</v>
      </c>
      <c r="C182" s="19" t="s">
        <v>78</v>
      </c>
      <c r="D182" s="45">
        <v>6</v>
      </c>
      <c r="E182" s="61"/>
      <c r="F182" s="5">
        <f t="shared" si="13"/>
        <v>1.1881188118811881E-2</v>
      </c>
      <c r="G182" s="53"/>
      <c r="H182" s="9">
        <f t="shared" si="12"/>
        <v>505</v>
      </c>
    </row>
    <row r="183" spans="1:8" ht="13.7" customHeight="1" x14ac:dyDescent="0.25">
      <c r="A183" s="58">
        <v>9</v>
      </c>
      <c r="B183" s="18">
        <v>10</v>
      </c>
      <c r="C183" s="19" t="s">
        <v>13</v>
      </c>
      <c r="D183" s="45">
        <v>102</v>
      </c>
      <c r="E183" s="61"/>
      <c r="F183" s="5">
        <f t="shared" si="13"/>
        <v>0.20198019801980199</v>
      </c>
      <c r="G183" s="53"/>
      <c r="H183" s="9">
        <f t="shared" si="12"/>
        <v>505</v>
      </c>
    </row>
    <row r="184" spans="1:8" ht="13.7" customHeight="1" x14ac:dyDescent="0.25">
      <c r="A184" s="58">
        <v>9</v>
      </c>
      <c r="B184" s="18">
        <v>11</v>
      </c>
      <c r="C184" s="19" t="s">
        <v>15</v>
      </c>
      <c r="D184" s="45">
        <v>0</v>
      </c>
      <c r="E184" s="61"/>
      <c r="F184" s="5">
        <f t="shared" si="13"/>
        <v>0</v>
      </c>
      <c r="G184" s="53"/>
      <c r="H184" s="9">
        <f t="shared" si="12"/>
        <v>505</v>
      </c>
    </row>
    <row r="185" spans="1:8" ht="13.7" customHeight="1" x14ac:dyDescent="0.25">
      <c r="A185" s="58">
        <v>9</v>
      </c>
      <c r="B185" s="18">
        <v>12</v>
      </c>
      <c r="C185" s="19" t="s">
        <v>14</v>
      </c>
      <c r="D185" s="45">
        <v>30</v>
      </c>
      <c r="E185" s="61"/>
      <c r="F185" s="5">
        <f t="shared" si="13"/>
        <v>5.9405940594059403E-2</v>
      </c>
      <c r="G185" s="53"/>
      <c r="H185" s="9">
        <f t="shared" si="12"/>
        <v>505</v>
      </c>
    </row>
    <row r="186" spans="1:8" ht="13.7" customHeight="1" x14ac:dyDescent="0.25">
      <c r="A186" s="58">
        <v>9</v>
      </c>
      <c r="B186" s="18">
        <v>13</v>
      </c>
      <c r="C186" s="19" t="s">
        <v>2</v>
      </c>
      <c r="D186" s="45">
        <v>1</v>
      </c>
      <c r="E186" s="61"/>
      <c r="F186" s="5">
        <f t="shared" si="13"/>
        <v>1.9801980198019802E-3</v>
      </c>
      <c r="G186" s="53"/>
      <c r="H186" s="9">
        <f t="shared" si="12"/>
        <v>505</v>
      </c>
    </row>
    <row r="187" spans="1:8" ht="13.7" customHeight="1" x14ac:dyDescent="0.25">
      <c r="A187" s="58">
        <v>9</v>
      </c>
      <c r="B187" s="18">
        <v>14</v>
      </c>
      <c r="C187" s="19" t="s">
        <v>5</v>
      </c>
      <c r="D187" s="45">
        <v>0</v>
      </c>
      <c r="E187" s="61"/>
      <c r="F187" s="5">
        <f t="shared" si="13"/>
        <v>0</v>
      </c>
      <c r="G187" s="53"/>
      <c r="H187" s="9">
        <f t="shared" si="12"/>
        <v>505</v>
      </c>
    </row>
    <row r="188" spans="1:8" ht="13.7" customHeight="1" x14ac:dyDescent="0.25">
      <c r="A188" s="58">
        <v>9</v>
      </c>
      <c r="B188" s="18">
        <v>15</v>
      </c>
      <c r="C188" s="19" t="s">
        <v>4</v>
      </c>
      <c r="D188" s="45">
        <v>3</v>
      </c>
      <c r="E188" s="61"/>
      <c r="F188" s="5">
        <f t="shared" si="13"/>
        <v>5.9405940594059407E-3</v>
      </c>
      <c r="G188" s="53"/>
      <c r="H188" s="9">
        <f t="shared" si="12"/>
        <v>505</v>
      </c>
    </row>
    <row r="189" spans="1:8" ht="13.7" customHeight="1" x14ac:dyDescent="0.25">
      <c r="A189" s="58">
        <v>9</v>
      </c>
      <c r="B189" s="18">
        <v>16</v>
      </c>
      <c r="C189" s="19" t="s">
        <v>6</v>
      </c>
      <c r="D189" s="45">
        <v>8</v>
      </c>
      <c r="E189" s="61"/>
      <c r="F189" s="5">
        <f t="shared" si="13"/>
        <v>1.5841584158415842E-2</v>
      </c>
      <c r="G189" s="53"/>
      <c r="H189" s="9">
        <f t="shared" si="12"/>
        <v>505</v>
      </c>
    </row>
    <row r="190" spans="1:8" ht="13.7" customHeight="1" x14ac:dyDescent="0.25">
      <c r="A190" s="58">
        <v>9</v>
      </c>
      <c r="B190" s="18">
        <v>17</v>
      </c>
      <c r="C190" s="19" t="s">
        <v>79</v>
      </c>
      <c r="D190" s="45">
        <v>1</v>
      </c>
      <c r="E190" s="61"/>
      <c r="F190" s="5">
        <f t="shared" si="13"/>
        <v>1.9801980198019802E-3</v>
      </c>
      <c r="G190" s="53"/>
      <c r="H190" s="9">
        <f t="shared" si="12"/>
        <v>505</v>
      </c>
    </row>
    <row r="191" spans="1:8" ht="13.7" customHeight="1" x14ac:dyDescent="0.25">
      <c r="A191" s="73"/>
      <c r="B191" s="41">
        <v>18</v>
      </c>
      <c r="C191" s="42" t="s">
        <v>8</v>
      </c>
      <c r="D191" s="46">
        <v>108</v>
      </c>
      <c r="E191" s="71"/>
      <c r="F191" s="5">
        <f t="shared" si="13"/>
        <v>0.21386138613861386</v>
      </c>
      <c r="G191" s="72"/>
      <c r="H191" s="9">
        <f t="shared" si="12"/>
        <v>505</v>
      </c>
    </row>
    <row r="192" spans="1:8" ht="13.7" customHeight="1" thickBot="1" x14ac:dyDescent="0.3">
      <c r="A192" s="59">
        <v>9</v>
      </c>
      <c r="B192" s="26">
        <v>19</v>
      </c>
      <c r="C192" s="27" t="s">
        <v>9</v>
      </c>
      <c r="D192" s="47">
        <v>58</v>
      </c>
      <c r="E192" s="62"/>
      <c r="F192" s="6">
        <f t="shared" si="13"/>
        <v>0.11485148514851486</v>
      </c>
      <c r="G192" s="54"/>
      <c r="H192" s="9">
        <f t="shared" ref="H192" si="16">H190</f>
        <v>505</v>
      </c>
    </row>
    <row r="193" spans="1:8" ht="13.7" customHeight="1" x14ac:dyDescent="0.25">
      <c r="A193" s="25">
        <v>10</v>
      </c>
      <c r="B193" s="16">
        <v>1</v>
      </c>
      <c r="C193" s="17" t="s">
        <v>10</v>
      </c>
      <c r="D193" s="44">
        <v>12</v>
      </c>
      <c r="E193" s="60">
        <f>SUM(D193:D211)</f>
        <v>437</v>
      </c>
      <c r="F193" s="15">
        <f t="shared" si="13"/>
        <v>2.7459954233409609E-2</v>
      </c>
      <c r="G193" s="52">
        <f>SUM(F193:F211)</f>
        <v>1</v>
      </c>
      <c r="H193" s="9">
        <f t="shared" ref="H193" si="17">SUM(D193:D211)</f>
        <v>437</v>
      </c>
    </row>
    <row r="194" spans="1:8" ht="13.7" customHeight="1" x14ac:dyDescent="0.25">
      <c r="A194" s="57" t="s">
        <v>22</v>
      </c>
      <c r="B194" s="18">
        <v>2</v>
      </c>
      <c r="C194" s="19" t="s">
        <v>11</v>
      </c>
      <c r="D194" s="45">
        <v>1</v>
      </c>
      <c r="E194" s="61"/>
      <c r="F194" s="5">
        <f t="shared" si="13"/>
        <v>2.2883295194508009E-3</v>
      </c>
      <c r="G194" s="53"/>
      <c r="H194" s="9">
        <f t="shared" si="12"/>
        <v>437</v>
      </c>
    </row>
    <row r="195" spans="1:8" ht="13.7" customHeight="1" x14ac:dyDescent="0.25">
      <c r="A195" s="58">
        <v>10</v>
      </c>
      <c r="B195" s="18">
        <v>3</v>
      </c>
      <c r="C195" s="19" t="s">
        <v>74</v>
      </c>
      <c r="D195" s="45">
        <v>5</v>
      </c>
      <c r="E195" s="61"/>
      <c r="F195" s="5">
        <f t="shared" si="13"/>
        <v>1.1441647597254004E-2</v>
      </c>
      <c r="G195" s="53"/>
      <c r="H195" s="9">
        <f t="shared" si="12"/>
        <v>437</v>
      </c>
    </row>
    <row r="196" spans="1:8" ht="13.7" customHeight="1" x14ac:dyDescent="0.25">
      <c r="A196" s="58">
        <v>10</v>
      </c>
      <c r="B196" s="18">
        <v>4</v>
      </c>
      <c r="C196" s="19" t="s">
        <v>1</v>
      </c>
      <c r="D196" s="45">
        <v>103</v>
      </c>
      <c r="E196" s="61"/>
      <c r="F196" s="5">
        <f t="shared" si="13"/>
        <v>0.23569794050343248</v>
      </c>
      <c r="G196" s="53"/>
      <c r="H196" s="9">
        <f t="shared" si="12"/>
        <v>437</v>
      </c>
    </row>
    <row r="197" spans="1:8" ht="13.7" customHeight="1" x14ac:dyDescent="0.25">
      <c r="A197" s="58">
        <v>10</v>
      </c>
      <c r="B197" s="18">
        <v>5</v>
      </c>
      <c r="C197" s="19" t="s">
        <v>16</v>
      </c>
      <c r="D197" s="45">
        <v>0</v>
      </c>
      <c r="E197" s="61"/>
      <c r="F197" s="5">
        <f t="shared" si="13"/>
        <v>0</v>
      </c>
      <c r="G197" s="53"/>
      <c r="H197" s="9">
        <f t="shared" si="12"/>
        <v>437</v>
      </c>
    </row>
    <row r="198" spans="1:8" ht="13.7" customHeight="1" x14ac:dyDescent="0.25">
      <c r="A198" s="58">
        <v>10</v>
      </c>
      <c r="B198" s="18">
        <v>6</v>
      </c>
      <c r="C198" s="19" t="s">
        <v>75</v>
      </c>
      <c r="D198" s="45">
        <v>1</v>
      </c>
      <c r="E198" s="61"/>
      <c r="F198" s="5">
        <f t="shared" si="13"/>
        <v>2.2883295194508009E-3</v>
      </c>
      <c r="G198" s="53"/>
      <c r="H198" s="9">
        <f t="shared" si="12"/>
        <v>437</v>
      </c>
    </row>
    <row r="199" spans="1:8" ht="13.7" customHeight="1" x14ac:dyDescent="0.25">
      <c r="A199" s="58">
        <v>10</v>
      </c>
      <c r="B199" s="18">
        <v>7</v>
      </c>
      <c r="C199" s="19" t="s">
        <v>76</v>
      </c>
      <c r="D199" s="45">
        <v>40</v>
      </c>
      <c r="E199" s="61"/>
      <c r="F199" s="5">
        <f t="shared" si="13"/>
        <v>9.1533180778032033E-2</v>
      </c>
      <c r="G199" s="53"/>
      <c r="H199" s="9">
        <f t="shared" si="12"/>
        <v>437</v>
      </c>
    </row>
    <row r="200" spans="1:8" ht="13.7" customHeight="1" x14ac:dyDescent="0.25">
      <c r="A200" s="58">
        <v>10</v>
      </c>
      <c r="B200" s="18">
        <v>8</v>
      </c>
      <c r="C200" s="19" t="s">
        <v>77</v>
      </c>
      <c r="D200" s="45">
        <v>5</v>
      </c>
      <c r="E200" s="61"/>
      <c r="F200" s="5">
        <f t="shared" si="13"/>
        <v>1.1441647597254004E-2</v>
      </c>
      <c r="G200" s="53"/>
      <c r="H200" s="9">
        <f t="shared" si="12"/>
        <v>437</v>
      </c>
    </row>
    <row r="201" spans="1:8" ht="13.7" customHeight="1" x14ac:dyDescent="0.25">
      <c r="A201" s="58">
        <v>10</v>
      </c>
      <c r="B201" s="18">
        <v>9</v>
      </c>
      <c r="C201" s="19" t="s">
        <v>78</v>
      </c>
      <c r="D201" s="45">
        <v>2</v>
      </c>
      <c r="E201" s="61"/>
      <c r="F201" s="5">
        <f t="shared" si="13"/>
        <v>4.5766590389016018E-3</v>
      </c>
      <c r="G201" s="53"/>
      <c r="H201" s="9">
        <f t="shared" si="12"/>
        <v>437</v>
      </c>
    </row>
    <row r="202" spans="1:8" ht="13.7" customHeight="1" x14ac:dyDescent="0.25">
      <c r="A202" s="58">
        <v>10</v>
      </c>
      <c r="B202" s="18">
        <v>10</v>
      </c>
      <c r="C202" s="19" t="s">
        <v>13</v>
      </c>
      <c r="D202" s="45">
        <v>93</v>
      </c>
      <c r="E202" s="61"/>
      <c r="F202" s="5">
        <f t="shared" si="13"/>
        <v>0.21281464530892449</v>
      </c>
      <c r="G202" s="53"/>
      <c r="H202" s="9">
        <f t="shared" si="12"/>
        <v>437</v>
      </c>
    </row>
    <row r="203" spans="1:8" ht="13.7" customHeight="1" x14ac:dyDescent="0.25">
      <c r="A203" s="58">
        <v>10</v>
      </c>
      <c r="B203" s="18">
        <v>11</v>
      </c>
      <c r="C203" s="19" t="s">
        <v>15</v>
      </c>
      <c r="D203" s="45">
        <v>0</v>
      </c>
      <c r="E203" s="61"/>
      <c r="F203" s="5">
        <f t="shared" si="13"/>
        <v>0</v>
      </c>
      <c r="G203" s="53"/>
      <c r="H203" s="9">
        <f t="shared" si="12"/>
        <v>437</v>
      </c>
    </row>
    <row r="204" spans="1:8" ht="13.7" customHeight="1" x14ac:dyDescent="0.25">
      <c r="A204" s="58">
        <v>10</v>
      </c>
      <c r="B204" s="18">
        <v>12</v>
      </c>
      <c r="C204" s="19" t="s">
        <v>14</v>
      </c>
      <c r="D204" s="45">
        <v>17</v>
      </c>
      <c r="E204" s="61"/>
      <c r="F204" s="5">
        <f t="shared" si="13"/>
        <v>3.8901601830663615E-2</v>
      </c>
      <c r="G204" s="53"/>
      <c r="H204" s="9">
        <f t="shared" si="12"/>
        <v>437</v>
      </c>
    </row>
    <row r="205" spans="1:8" ht="13.7" customHeight="1" x14ac:dyDescent="0.25">
      <c r="A205" s="58">
        <v>10</v>
      </c>
      <c r="B205" s="18">
        <v>13</v>
      </c>
      <c r="C205" s="19" t="s">
        <v>2</v>
      </c>
      <c r="D205" s="45">
        <v>1</v>
      </c>
      <c r="E205" s="61"/>
      <c r="F205" s="5">
        <f t="shared" si="13"/>
        <v>2.2883295194508009E-3</v>
      </c>
      <c r="G205" s="53"/>
      <c r="H205" s="9">
        <f t="shared" si="12"/>
        <v>437</v>
      </c>
    </row>
    <row r="206" spans="1:8" ht="13.7" customHeight="1" x14ac:dyDescent="0.25">
      <c r="A206" s="58">
        <v>10</v>
      </c>
      <c r="B206" s="18">
        <v>14</v>
      </c>
      <c r="C206" s="19" t="s">
        <v>5</v>
      </c>
      <c r="D206" s="45">
        <v>1</v>
      </c>
      <c r="E206" s="61"/>
      <c r="F206" s="5">
        <f t="shared" si="13"/>
        <v>2.2883295194508009E-3</v>
      </c>
      <c r="G206" s="53"/>
      <c r="H206" s="9">
        <f t="shared" si="12"/>
        <v>437</v>
      </c>
    </row>
    <row r="207" spans="1:8" ht="13.7" customHeight="1" x14ac:dyDescent="0.25">
      <c r="A207" s="58">
        <v>10</v>
      </c>
      <c r="B207" s="18">
        <v>15</v>
      </c>
      <c r="C207" s="19" t="s">
        <v>4</v>
      </c>
      <c r="D207" s="45">
        <v>0</v>
      </c>
      <c r="E207" s="61"/>
      <c r="F207" s="5">
        <f t="shared" si="13"/>
        <v>0</v>
      </c>
      <c r="G207" s="53"/>
      <c r="H207" s="9">
        <f t="shared" si="12"/>
        <v>437</v>
      </c>
    </row>
    <row r="208" spans="1:8" ht="13.7" customHeight="1" x14ac:dyDescent="0.25">
      <c r="A208" s="58">
        <v>10</v>
      </c>
      <c r="B208" s="18">
        <v>16</v>
      </c>
      <c r="C208" s="19" t="s">
        <v>6</v>
      </c>
      <c r="D208" s="45">
        <v>2</v>
      </c>
      <c r="E208" s="61"/>
      <c r="F208" s="5">
        <f t="shared" si="13"/>
        <v>4.5766590389016018E-3</v>
      </c>
      <c r="G208" s="53"/>
      <c r="H208" s="9">
        <f t="shared" si="12"/>
        <v>437</v>
      </c>
    </row>
    <row r="209" spans="1:8" ht="13.7" customHeight="1" x14ac:dyDescent="0.25">
      <c r="A209" s="58">
        <v>10</v>
      </c>
      <c r="B209" s="18">
        <v>17</v>
      </c>
      <c r="C209" s="19" t="s">
        <v>79</v>
      </c>
      <c r="D209" s="45">
        <v>0</v>
      </c>
      <c r="E209" s="61"/>
      <c r="F209" s="5">
        <f t="shared" si="13"/>
        <v>0</v>
      </c>
      <c r="G209" s="53"/>
      <c r="H209" s="9">
        <f t="shared" si="12"/>
        <v>437</v>
      </c>
    </row>
    <row r="210" spans="1:8" ht="13.7" customHeight="1" x14ac:dyDescent="0.25">
      <c r="A210" s="73"/>
      <c r="B210" s="41">
        <v>18</v>
      </c>
      <c r="C210" s="42" t="s">
        <v>8</v>
      </c>
      <c r="D210" s="46">
        <v>102</v>
      </c>
      <c r="E210" s="71"/>
      <c r="F210" s="5">
        <f t="shared" si="13"/>
        <v>0.23340961098398169</v>
      </c>
      <c r="G210" s="72"/>
      <c r="H210" s="9">
        <f t="shared" si="12"/>
        <v>437</v>
      </c>
    </row>
    <row r="211" spans="1:8" ht="13.7" customHeight="1" thickBot="1" x14ac:dyDescent="0.3">
      <c r="A211" s="59">
        <v>10</v>
      </c>
      <c r="B211" s="26">
        <v>19</v>
      </c>
      <c r="C211" s="27" t="s">
        <v>9</v>
      </c>
      <c r="D211" s="47">
        <v>52</v>
      </c>
      <c r="E211" s="62"/>
      <c r="F211" s="6">
        <f t="shared" si="13"/>
        <v>0.11899313501144165</v>
      </c>
      <c r="G211" s="54"/>
      <c r="H211" s="9">
        <f t="shared" ref="H211" si="18">H209</f>
        <v>437</v>
      </c>
    </row>
    <row r="212" spans="1:8" ht="13.7" customHeight="1" x14ac:dyDescent="0.25">
      <c r="A212" s="25">
        <v>11</v>
      </c>
      <c r="B212" s="16">
        <v>1</v>
      </c>
      <c r="C212" s="17" t="s">
        <v>10</v>
      </c>
      <c r="D212" s="44">
        <v>12</v>
      </c>
      <c r="E212" s="60">
        <f>SUM(D212:D230)</f>
        <v>488</v>
      </c>
      <c r="F212" s="15">
        <f t="shared" si="13"/>
        <v>2.4590163934426229E-2</v>
      </c>
      <c r="G212" s="52">
        <f>SUM(F212:F230)</f>
        <v>1</v>
      </c>
      <c r="H212" s="9">
        <f t="shared" ref="H212" si="19">SUM(D212:D230)</f>
        <v>488</v>
      </c>
    </row>
    <row r="213" spans="1:8" ht="13.7" customHeight="1" x14ac:dyDescent="0.25">
      <c r="A213" s="57" t="s">
        <v>22</v>
      </c>
      <c r="B213" s="18">
        <v>2</v>
      </c>
      <c r="C213" s="19" t="s">
        <v>11</v>
      </c>
      <c r="D213" s="45">
        <v>2</v>
      </c>
      <c r="E213" s="61"/>
      <c r="F213" s="5">
        <f t="shared" si="13"/>
        <v>4.0983606557377051E-3</v>
      </c>
      <c r="G213" s="53"/>
      <c r="H213" s="9">
        <f t="shared" si="12"/>
        <v>488</v>
      </c>
    </row>
    <row r="214" spans="1:8" ht="13.7" customHeight="1" x14ac:dyDescent="0.25">
      <c r="A214" s="58">
        <v>11</v>
      </c>
      <c r="B214" s="18">
        <v>3</v>
      </c>
      <c r="C214" s="19" t="s">
        <v>74</v>
      </c>
      <c r="D214" s="45">
        <v>9</v>
      </c>
      <c r="E214" s="61"/>
      <c r="F214" s="5">
        <f t="shared" si="13"/>
        <v>1.8442622950819672E-2</v>
      </c>
      <c r="G214" s="53"/>
      <c r="H214" s="9">
        <f t="shared" si="12"/>
        <v>488</v>
      </c>
    </row>
    <row r="215" spans="1:8" ht="13.7" customHeight="1" x14ac:dyDescent="0.25">
      <c r="A215" s="58">
        <v>11</v>
      </c>
      <c r="B215" s="18">
        <v>4</v>
      </c>
      <c r="C215" s="19" t="s">
        <v>1</v>
      </c>
      <c r="D215" s="45">
        <v>120</v>
      </c>
      <c r="E215" s="61"/>
      <c r="F215" s="5">
        <f t="shared" si="13"/>
        <v>0.24590163934426229</v>
      </c>
      <c r="G215" s="53"/>
      <c r="H215" s="9">
        <f t="shared" si="12"/>
        <v>488</v>
      </c>
    </row>
    <row r="216" spans="1:8" ht="13.7" customHeight="1" x14ac:dyDescent="0.25">
      <c r="A216" s="58">
        <v>11</v>
      </c>
      <c r="B216" s="18">
        <v>5</v>
      </c>
      <c r="C216" s="19" t="s">
        <v>16</v>
      </c>
      <c r="D216" s="45">
        <v>2</v>
      </c>
      <c r="E216" s="61"/>
      <c r="F216" s="5">
        <f t="shared" si="13"/>
        <v>4.0983606557377051E-3</v>
      </c>
      <c r="G216" s="53"/>
      <c r="H216" s="9">
        <f t="shared" si="12"/>
        <v>488</v>
      </c>
    </row>
    <row r="217" spans="1:8" ht="13.7" customHeight="1" x14ac:dyDescent="0.25">
      <c r="A217" s="58">
        <v>11</v>
      </c>
      <c r="B217" s="18">
        <v>6</v>
      </c>
      <c r="C217" s="19" t="s">
        <v>75</v>
      </c>
      <c r="D217" s="45">
        <v>1</v>
      </c>
      <c r="E217" s="61"/>
      <c r="F217" s="5">
        <f t="shared" si="13"/>
        <v>2.0491803278688526E-3</v>
      </c>
      <c r="G217" s="53"/>
      <c r="H217" s="9">
        <f t="shared" si="12"/>
        <v>488</v>
      </c>
    </row>
    <row r="218" spans="1:8" ht="13.7" customHeight="1" x14ac:dyDescent="0.25">
      <c r="A218" s="58">
        <v>11</v>
      </c>
      <c r="B218" s="18">
        <v>7</v>
      </c>
      <c r="C218" s="19" t="s">
        <v>76</v>
      </c>
      <c r="D218" s="45">
        <v>25</v>
      </c>
      <c r="E218" s="61"/>
      <c r="F218" s="5">
        <f t="shared" si="13"/>
        <v>5.1229508196721313E-2</v>
      </c>
      <c r="G218" s="53"/>
      <c r="H218" s="9">
        <f t="shared" si="12"/>
        <v>488</v>
      </c>
    </row>
    <row r="219" spans="1:8" ht="13.7" customHeight="1" x14ac:dyDescent="0.25">
      <c r="A219" s="58">
        <v>11</v>
      </c>
      <c r="B219" s="18">
        <v>8</v>
      </c>
      <c r="C219" s="19" t="s">
        <v>77</v>
      </c>
      <c r="D219" s="45">
        <v>3</v>
      </c>
      <c r="E219" s="61"/>
      <c r="F219" s="5">
        <f t="shared" si="13"/>
        <v>6.1475409836065573E-3</v>
      </c>
      <c r="G219" s="53"/>
      <c r="H219" s="9">
        <f t="shared" si="12"/>
        <v>488</v>
      </c>
    </row>
    <row r="220" spans="1:8" ht="13.7" customHeight="1" x14ac:dyDescent="0.25">
      <c r="A220" s="58">
        <v>11</v>
      </c>
      <c r="B220" s="18">
        <v>9</v>
      </c>
      <c r="C220" s="19" t="s">
        <v>78</v>
      </c>
      <c r="D220" s="45">
        <v>3</v>
      </c>
      <c r="E220" s="61"/>
      <c r="F220" s="5">
        <f t="shared" si="13"/>
        <v>6.1475409836065573E-3</v>
      </c>
      <c r="G220" s="53"/>
      <c r="H220" s="9">
        <f t="shared" ref="H220:H283" si="20">H219</f>
        <v>488</v>
      </c>
    </row>
    <row r="221" spans="1:8" ht="13.7" customHeight="1" x14ac:dyDescent="0.25">
      <c r="A221" s="58">
        <v>11</v>
      </c>
      <c r="B221" s="18">
        <v>10</v>
      </c>
      <c r="C221" s="19" t="s">
        <v>13</v>
      </c>
      <c r="D221" s="45">
        <v>118</v>
      </c>
      <c r="E221" s="61"/>
      <c r="F221" s="5">
        <f t="shared" ref="F221:F284" si="21">D221/H221</f>
        <v>0.24180327868852458</v>
      </c>
      <c r="G221" s="53"/>
      <c r="H221" s="9">
        <f t="shared" si="20"/>
        <v>488</v>
      </c>
    </row>
    <row r="222" spans="1:8" ht="13.7" customHeight="1" x14ac:dyDescent="0.25">
      <c r="A222" s="58">
        <v>11</v>
      </c>
      <c r="B222" s="18">
        <v>11</v>
      </c>
      <c r="C222" s="19" t="s">
        <v>15</v>
      </c>
      <c r="D222" s="45">
        <v>3</v>
      </c>
      <c r="E222" s="61"/>
      <c r="F222" s="5">
        <f t="shared" si="21"/>
        <v>6.1475409836065573E-3</v>
      </c>
      <c r="G222" s="53"/>
      <c r="H222" s="9">
        <f t="shared" si="20"/>
        <v>488</v>
      </c>
    </row>
    <row r="223" spans="1:8" ht="13.7" customHeight="1" x14ac:dyDescent="0.25">
      <c r="A223" s="58">
        <v>11</v>
      </c>
      <c r="B223" s="18">
        <v>12</v>
      </c>
      <c r="C223" s="19" t="s">
        <v>14</v>
      </c>
      <c r="D223" s="45">
        <v>39</v>
      </c>
      <c r="E223" s="61"/>
      <c r="F223" s="5">
        <f t="shared" si="21"/>
        <v>7.9918032786885251E-2</v>
      </c>
      <c r="G223" s="53"/>
      <c r="H223" s="9">
        <f t="shared" si="20"/>
        <v>488</v>
      </c>
    </row>
    <row r="224" spans="1:8" ht="13.7" customHeight="1" x14ac:dyDescent="0.25">
      <c r="A224" s="58">
        <v>11</v>
      </c>
      <c r="B224" s="18">
        <v>13</v>
      </c>
      <c r="C224" s="19" t="s">
        <v>2</v>
      </c>
      <c r="D224" s="45">
        <v>1</v>
      </c>
      <c r="E224" s="61"/>
      <c r="F224" s="5">
        <f t="shared" si="21"/>
        <v>2.0491803278688526E-3</v>
      </c>
      <c r="G224" s="53"/>
      <c r="H224" s="9">
        <f t="shared" si="20"/>
        <v>488</v>
      </c>
    </row>
    <row r="225" spans="1:8" ht="13.7" customHeight="1" x14ac:dyDescent="0.25">
      <c r="A225" s="58">
        <v>11</v>
      </c>
      <c r="B225" s="18">
        <v>14</v>
      </c>
      <c r="C225" s="19" t="s">
        <v>5</v>
      </c>
      <c r="D225" s="45">
        <v>0</v>
      </c>
      <c r="E225" s="61"/>
      <c r="F225" s="5">
        <f t="shared" si="21"/>
        <v>0</v>
      </c>
      <c r="G225" s="53"/>
      <c r="H225" s="9">
        <f t="shared" si="20"/>
        <v>488</v>
      </c>
    </row>
    <row r="226" spans="1:8" ht="13.7" customHeight="1" x14ac:dyDescent="0.25">
      <c r="A226" s="58">
        <v>11</v>
      </c>
      <c r="B226" s="18">
        <v>15</v>
      </c>
      <c r="C226" s="19" t="s">
        <v>4</v>
      </c>
      <c r="D226" s="45">
        <v>1</v>
      </c>
      <c r="E226" s="61"/>
      <c r="F226" s="5">
        <f t="shared" si="21"/>
        <v>2.0491803278688526E-3</v>
      </c>
      <c r="G226" s="53"/>
      <c r="H226" s="9">
        <f t="shared" si="20"/>
        <v>488</v>
      </c>
    </row>
    <row r="227" spans="1:8" ht="13.7" customHeight="1" x14ac:dyDescent="0.25">
      <c r="A227" s="58">
        <v>11</v>
      </c>
      <c r="B227" s="18">
        <v>16</v>
      </c>
      <c r="C227" s="19" t="s">
        <v>6</v>
      </c>
      <c r="D227" s="45">
        <v>9</v>
      </c>
      <c r="E227" s="61"/>
      <c r="F227" s="5">
        <f t="shared" si="21"/>
        <v>1.8442622950819672E-2</v>
      </c>
      <c r="G227" s="53"/>
      <c r="H227" s="9">
        <f t="shared" si="20"/>
        <v>488</v>
      </c>
    </row>
    <row r="228" spans="1:8" ht="13.7" customHeight="1" x14ac:dyDescent="0.25">
      <c r="A228" s="58">
        <v>11</v>
      </c>
      <c r="B228" s="18">
        <v>17</v>
      </c>
      <c r="C228" s="19" t="s">
        <v>79</v>
      </c>
      <c r="D228" s="45">
        <v>0</v>
      </c>
      <c r="E228" s="61"/>
      <c r="F228" s="5">
        <f t="shared" si="21"/>
        <v>0</v>
      </c>
      <c r="G228" s="53"/>
      <c r="H228" s="9">
        <f t="shared" si="20"/>
        <v>488</v>
      </c>
    </row>
    <row r="229" spans="1:8" ht="13.7" customHeight="1" x14ac:dyDescent="0.25">
      <c r="A229" s="73"/>
      <c r="B229" s="41">
        <v>18</v>
      </c>
      <c r="C229" s="42" t="s">
        <v>8</v>
      </c>
      <c r="D229" s="46">
        <v>77</v>
      </c>
      <c r="E229" s="71"/>
      <c r="F229" s="5">
        <f t="shared" si="21"/>
        <v>0.15778688524590165</v>
      </c>
      <c r="G229" s="72"/>
      <c r="H229" s="9">
        <f t="shared" si="20"/>
        <v>488</v>
      </c>
    </row>
    <row r="230" spans="1:8" ht="13.7" customHeight="1" thickBot="1" x14ac:dyDescent="0.3">
      <c r="A230" s="59">
        <v>11</v>
      </c>
      <c r="B230" s="26">
        <v>19</v>
      </c>
      <c r="C230" s="27" t="s">
        <v>9</v>
      </c>
      <c r="D230" s="47">
        <v>63</v>
      </c>
      <c r="E230" s="62"/>
      <c r="F230" s="6">
        <f t="shared" si="21"/>
        <v>0.12909836065573771</v>
      </c>
      <c r="G230" s="54"/>
      <c r="H230" s="9">
        <f t="shared" ref="H230" si="22">H228</f>
        <v>488</v>
      </c>
    </row>
    <row r="231" spans="1:8" ht="13.7" customHeight="1" x14ac:dyDescent="0.25">
      <c r="A231" s="25">
        <v>12</v>
      </c>
      <c r="B231" s="16">
        <v>1</v>
      </c>
      <c r="C231" s="17" t="s">
        <v>10</v>
      </c>
      <c r="D231" s="44">
        <v>19</v>
      </c>
      <c r="E231" s="60">
        <f>SUM(D231:D249)</f>
        <v>534</v>
      </c>
      <c r="F231" s="15">
        <f t="shared" si="21"/>
        <v>3.5580524344569285E-2</v>
      </c>
      <c r="G231" s="52">
        <f>SUM(F231:F249)</f>
        <v>1</v>
      </c>
      <c r="H231" s="9">
        <f t="shared" ref="H231" si="23">SUM(D231:D249)</f>
        <v>534</v>
      </c>
    </row>
    <row r="232" spans="1:8" ht="13.7" customHeight="1" x14ac:dyDescent="0.25">
      <c r="A232" s="57" t="s">
        <v>22</v>
      </c>
      <c r="B232" s="18">
        <v>2</v>
      </c>
      <c r="C232" s="19" t="s">
        <v>11</v>
      </c>
      <c r="D232" s="45">
        <v>3</v>
      </c>
      <c r="E232" s="61"/>
      <c r="F232" s="5">
        <f t="shared" si="21"/>
        <v>5.6179775280898875E-3</v>
      </c>
      <c r="G232" s="53"/>
      <c r="H232" s="9">
        <f t="shared" si="20"/>
        <v>534</v>
      </c>
    </row>
    <row r="233" spans="1:8" ht="13.7" customHeight="1" x14ac:dyDescent="0.25">
      <c r="A233" s="58">
        <v>12</v>
      </c>
      <c r="B233" s="18">
        <v>3</v>
      </c>
      <c r="C233" s="19" t="s">
        <v>74</v>
      </c>
      <c r="D233" s="45">
        <v>5</v>
      </c>
      <c r="E233" s="61"/>
      <c r="F233" s="5">
        <f t="shared" si="21"/>
        <v>9.3632958801498131E-3</v>
      </c>
      <c r="G233" s="53"/>
      <c r="H233" s="9">
        <f t="shared" si="20"/>
        <v>534</v>
      </c>
    </row>
    <row r="234" spans="1:8" ht="13.7" customHeight="1" x14ac:dyDescent="0.25">
      <c r="A234" s="58">
        <v>12</v>
      </c>
      <c r="B234" s="18">
        <v>4</v>
      </c>
      <c r="C234" s="19" t="s">
        <v>1</v>
      </c>
      <c r="D234" s="45">
        <v>156</v>
      </c>
      <c r="E234" s="61"/>
      <c r="F234" s="5">
        <f t="shared" si="21"/>
        <v>0.29213483146067415</v>
      </c>
      <c r="G234" s="53"/>
      <c r="H234" s="9">
        <f t="shared" si="20"/>
        <v>534</v>
      </c>
    </row>
    <row r="235" spans="1:8" ht="13.7" customHeight="1" x14ac:dyDescent="0.25">
      <c r="A235" s="58">
        <v>12</v>
      </c>
      <c r="B235" s="18">
        <v>5</v>
      </c>
      <c r="C235" s="19" t="s">
        <v>16</v>
      </c>
      <c r="D235" s="45">
        <v>2</v>
      </c>
      <c r="E235" s="61"/>
      <c r="F235" s="5">
        <f t="shared" si="21"/>
        <v>3.7453183520599251E-3</v>
      </c>
      <c r="G235" s="53"/>
      <c r="H235" s="9">
        <f t="shared" si="20"/>
        <v>534</v>
      </c>
    </row>
    <row r="236" spans="1:8" ht="13.7" customHeight="1" x14ac:dyDescent="0.25">
      <c r="A236" s="58">
        <v>12</v>
      </c>
      <c r="B236" s="18">
        <v>6</v>
      </c>
      <c r="C236" s="19" t="s">
        <v>75</v>
      </c>
      <c r="D236" s="45">
        <v>3</v>
      </c>
      <c r="E236" s="61"/>
      <c r="F236" s="5">
        <f t="shared" si="21"/>
        <v>5.6179775280898875E-3</v>
      </c>
      <c r="G236" s="53"/>
      <c r="H236" s="9">
        <f t="shared" si="20"/>
        <v>534</v>
      </c>
    </row>
    <row r="237" spans="1:8" ht="13.7" customHeight="1" x14ac:dyDescent="0.25">
      <c r="A237" s="58">
        <v>12</v>
      </c>
      <c r="B237" s="18">
        <v>7</v>
      </c>
      <c r="C237" s="19" t="s">
        <v>76</v>
      </c>
      <c r="D237" s="45">
        <v>56</v>
      </c>
      <c r="E237" s="61"/>
      <c r="F237" s="5">
        <f t="shared" si="21"/>
        <v>0.10486891385767791</v>
      </c>
      <c r="G237" s="53"/>
      <c r="H237" s="9">
        <f t="shared" si="20"/>
        <v>534</v>
      </c>
    </row>
    <row r="238" spans="1:8" ht="13.7" customHeight="1" x14ac:dyDescent="0.25">
      <c r="A238" s="58">
        <v>12</v>
      </c>
      <c r="B238" s="18">
        <v>8</v>
      </c>
      <c r="C238" s="19" t="s">
        <v>77</v>
      </c>
      <c r="D238" s="45">
        <v>14</v>
      </c>
      <c r="E238" s="61"/>
      <c r="F238" s="5">
        <f t="shared" si="21"/>
        <v>2.6217228464419477E-2</v>
      </c>
      <c r="G238" s="53"/>
      <c r="H238" s="9">
        <f t="shared" si="20"/>
        <v>534</v>
      </c>
    </row>
    <row r="239" spans="1:8" ht="13.7" customHeight="1" x14ac:dyDescent="0.25">
      <c r="A239" s="58">
        <v>12</v>
      </c>
      <c r="B239" s="18">
        <v>9</v>
      </c>
      <c r="C239" s="19" t="s">
        <v>78</v>
      </c>
      <c r="D239" s="45">
        <v>7</v>
      </c>
      <c r="E239" s="61"/>
      <c r="F239" s="5">
        <f t="shared" si="21"/>
        <v>1.3108614232209739E-2</v>
      </c>
      <c r="G239" s="53"/>
      <c r="H239" s="9">
        <f t="shared" si="20"/>
        <v>534</v>
      </c>
    </row>
    <row r="240" spans="1:8" ht="13.7" customHeight="1" x14ac:dyDescent="0.25">
      <c r="A240" s="58">
        <v>12</v>
      </c>
      <c r="B240" s="18">
        <v>10</v>
      </c>
      <c r="C240" s="19" t="s">
        <v>13</v>
      </c>
      <c r="D240" s="45">
        <v>97</v>
      </c>
      <c r="E240" s="61"/>
      <c r="F240" s="5">
        <f t="shared" si="21"/>
        <v>0.18164794007490637</v>
      </c>
      <c r="G240" s="53"/>
      <c r="H240" s="9">
        <f t="shared" si="20"/>
        <v>534</v>
      </c>
    </row>
    <row r="241" spans="1:8" ht="13.7" customHeight="1" x14ac:dyDescent="0.25">
      <c r="A241" s="58">
        <v>12</v>
      </c>
      <c r="B241" s="18">
        <v>11</v>
      </c>
      <c r="C241" s="19" t="s">
        <v>15</v>
      </c>
      <c r="D241" s="45">
        <v>1</v>
      </c>
      <c r="E241" s="61"/>
      <c r="F241" s="5">
        <f t="shared" si="21"/>
        <v>1.8726591760299626E-3</v>
      </c>
      <c r="G241" s="53"/>
      <c r="H241" s="9">
        <f t="shared" si="20"/>
        <v>534</v>
      </c>
    </row>
    <row r="242" spans="1:8" ht="13.7" customHeight="1" x14ac:dyDescent="0.25">
      <c r="A242" s="58">
        <v>12</v>
      </c>
      <c r="B242" s="18">
        <v>12</v>
      </c>
      <c r="C242" s="19" t="s">
        <v>14</v>
      </c>
      <c r="D242" s="45">
        <v>38</v>
      </c>
      <c r="E242" s="61"/>
      <c r="F242" s="5">
        <f t="shared" si="21"/>
        <v>7.116104868913857E-2</v>
      </c>
      <c r="G242" s="53"/>
      <c r="H242" s="9">
        <f t="shared" si="20"/>
        <v>534</v>
      </c>
    </row>
    <row r="243" spans="1:8" ht="13.7" customHeight="1" x14ac:dyDescent="0.25">
      <c r="A243" s="58">
        <v>12</v>
      </c>
      <c r="B243" s="18">
        <v>13</v>
      </c>
      <c r="C243" s="19" t="s">
        <v>2</v>
      </c>
      <c r="D243" s="45">
        <v>1</v>
      </c>
      <c r="E243" s="61"/>
      <c r="F243" s="5">
        <f t="shared" si="21"/>
        <v>1.8726591760299626E-3</v>
      </c>
      <c r="G243" s="53"/>
      <c r="H243" s="9">
        <f t="shared" si="20"/>
        <v>534</v>
      </c>
    </row>
    <row r="244" spans="1:8" ht="13.7" customHeight="1" x14ac:dyDescent="0.25">
      <c r="A244" s="58">
        <v>12</v>
      </c>
      <c r="B244" s="18">
        <v>14</v>
      </c>
      <c r="C244" s="19" t="s">
        <v>5</v>
      </c>
      <c r="D244" s="45">
        <v>2</v>
      </c>
      <c r="E244" s="61"/>
      <c r="F244" s="5">
        <f t="shared" si="21"/>
        <v>3.7453183520599251E-3</v>
      </c>
      <c r="G244" s="53"/>
      <c r="H244" s="9">
        <f t="shared" si="20"/>
        <v>534</v>
      </c>
    </row>
    <row r="245" spans="1:8" ht="13.7" customHeight="1" x14ac:dyDescent="0.25">
      <c r="A245" s="58">
        <v>12</v>
      </c>
      <c r="B245" s="18">
        <v>15</v>
      </c>
      <c r="C245" s="19" t="s">
        <v>4</v>
      </c>
      <c r="D245" s="45">
        <v>3</v>
      </c>
      <c r="E245" s="61"/>
      <c r="F245" s="5">
        <f t="shared" si="21"/>
        <v>5.6179775280898875E-3</v>
      </c>
      <c r="G245" s="53"/>
      <c r="H245" s="9">
        <f t="shared" si="20"/>
        <v>534</v>
      </c>
    </row>
    <row r="246" spans="1:8" ht="13.7" customHeight="1" x14ac:dyDescent="0.25">
      <c r="A246" s="58">
        <v>12</v>
      </c>
      <c r="B246" s="18">
        <v>16</v>
      </c>
      <c r="C246" s="19" t="s">
        <v>6</v>
      </c>
      <c r="D246" s="45">
        <v>6</v>
      </c>
      <c r="E246" s="61"/>
      <c r="F246" s="5">
        <f t="shared" si="21"/>
        <v>1.1235955056179775E-2</v>
      </c>
      <c r="G246" s="53"/>
      <c r="H246" s="9">
        <f t="shared" si="20"/>
        <v>534</v>
      </c>
    </row>
    <row r="247" spans="1:8" ht="13.7" customHeight="1" x14ac:dyDescent="0.25">
      <c r="A247" s="58">
        <v>12</v>
      </c>
      <c r="B247" s="18">
        <v>17</v>
      </c>
      <c r="C247" s="19" t="s">
        <v>79</v>
      </c>
      <c r="D247" s="45">
        <v>0</v>
      </c>
      <c r="E247" s="61"/>
      <c r="F247" s="5">
        <f t="shared" si="21"/>
        <v>0</v>
      </c>
      <c r="G247" s="53"/>
      <c r="H247" s="9">
        <f t="shared" si="20"/>
        <v>534</v>
      </c>
    </row>
    <row r="248" spans="1:8" ht="13.7" customHeight="1" x14ac:dyDescent="0.25">
      <c r="A248" s="73"/>
      <c r="B248" s="41">
        <v>18</v>
      </c>
      <c r="C248" s="42" t="s">
        <v>8</v>
      </c>
      <c r="D248" s="46">
        <v>77</v>
      </c>
      <c r="E248" s="71"/>
      <c r="F248" s="5">
        <f t="shared" si="21"/>
        <v>0.14419475655430711</v>
      </c>
      <c r="G248" s="72"/>
      <c r="H248" s="9">
        <f t="shared" si="20"/>
        <v>534</v>
      </c>
    </row>
    <row r="249" spans="1:8" ht="13.7" customHeight="1" thickBot="1" x14ac:dyDescent="0.3">
      <c r="A249" s="59">
        <v>12</v>
      </c>
      <c r="B249" s="26">
        <v>19</v>
      </c>
      <c r="C249" s="27" t="s">
        <v>9</v>
      </c>
      <c r="D249" s="47">
        <v>44</v>
      </c>
      <c r="E249" s="62"/>
      <c r="F249" s="6">
        <f t="shared" si="21"/>
        <v>8.2397003745318345E-2</v>
      </c>
      <c r="G249" s="54"/>
      <c r="H249" s="9">
        <f t="shared" ref="H249" si="24">H247</f>
        <v>534</v>
      </c>
    </row>
    <row r="250" spans="1:8" ht="13.7" customHeight="1" x14ac:dyDescent="0.25">
      <c r="A250" s="25">
        <v>13</v>
      </c>
      <c r="B250" s="16">
        <v>1</v>
      </c>
      <c r="C250" s="17" t="s">
        <v>10</v>
      </c>
      <c r="D250" s="44">
        <v>20</v>
      </c>
      <c r="E250" s="60">
        <f>SUM(D250:D268)</f>
        <v>498</v>
      </c>
      <c r="F250" s="15">
        <f t="shared" si="21"/>
        <v>4.0160642570281124E-2</v>
      </c>
      <c r="G250" s="52">
        <f>SUM(F250:F268)</f>
        <v>1</v>
      </c>
      <c r="H250" s="9">
        <f t="shared" ref="H250" si="25">SUM(D250:D268)</f>
        <v>498</v>
      </c>
    </row>
    <row r="251" spans="1:8" ht="13.7" customHeight="1" x14ac:dyDescent="0.25">
      <c r="A251" s="57" t="s">
        <v>22</v>
      </c>
      <c r="B251" s="18">
        <v>2</v>
      </c>
      <c r="C251" s="19" t="s">
        <v>11</v>
      </c>
      <c r="D251" s="45">
        <v>2</v>
      </c>
      <c r="E251" s="61"/>
      <c r="F251" s="5">
        <f t="shared" si="21"/>
        <v>4.0160642570281121E-3</v>
      </c>
      <c r="G251" s="53"/>
      <c r="H251" s="9">
        <f t="shared" si="20"/>
        <v>498</v>
      </c>
    </row>
    <row r="252" spans="1:8" ht="13.7" customHeight="1" x14ac:dyDescent="0.25">
      <c r="A252" s="58">
        <v>13</v>
      </c>
      <c r="B252" s="18">
        <v>3</v>
      </c>
      <c r="C252" s="19" t="s">
        <v>74</v>
      </c>
      <c r="D252" s="45">
        <v>4</v>
      </c>
      <c r="E252" s="61"/>
      <c r="F252" s="5">
        <f t="shared" si="21"/>
        <v>8.0321285140562242E-3</v>
      </c>
      <c r="G252" s="53"/>
      <c r="H252" s="9">
        <f t="shared" si="20"/>
        <v>498</v>
      </c>
    </row>
    <row r="253" spans="1:8" ht="13.7" customHeight="1" x14ac:dyDescent="0.25">
      <c r="A253" s="58">
        <v>13</v>
      </c>
      <c r="B253" s="18">
        <v>4</v>
      </c>
      <c r="C253" s="19" t="s">
        <v>1</v>
      </c>
      <c r="D253" s="45">
        <v>109</v>
      </c>
      <c r="E253" s="61"/>
      <c r="F253" s="5">
        <f t="shared" si="21"/>
        <v>0.21887550200803213</v>
      </c>
      <c r="G253" s="53"/>
      <c r="H253" s="9">
        <f t="shared" si="20"/>
        <v>498</v>
      </c>
    </row>
    <row r="254" spans="1:8" ht="13.7" customHeight="1" x14ac:dyDescent="0.25">
      <c r="A254" s="58">
        <v>13</v>
      </c>
      <c r="B254" s="18">
        <v>5</v>
      </c>
      <c r="C254" s="19" t="s">
        <v>16</v>
      </c>
      <c r="D254" s="45">
        <v>1</v>
      </c>
      <c r="E254" s="61"/>
      <c r="F254" s="5">
        <f t="shared" si="21"/>
        <v>2.008032128514056E-3</v>
      </c>
      <c r="G254" s="53"/>
      <c r="H254" s="9">
        <f t="shared" si="20"/>
        <v>498</v>
      </c>
    </row>
    <row r="255" spans="1:8" ht="13.7" customHeight="1" x14ac:dyDescent="0.25">
      <c r="A255" s="58">
        <v>13</v>
      </c>
      <c r="B255" s="18">
        <v>6</v>
      </c>
      <c r="C255" s="19" t="s">
        <v>75</v>
      </c>
      <c r="D255" s="45">
        <v>0</v>
      </c>
      <c r="E255" s="61"/>
      <c r="F255" s="5">
        <f t="shared" si="21"/>
        <v>0</v>
      </c>
      <c r="G255" s="53"/>
      <c r="H255" s="9">
        <f t="shared" si="20"/>
        <v>498</v>
      </c>
    </row>
    <row r="256" spans="1:8" ht="13.7" customHeight="1" x14ac:dyDescent="0.25">
      <c r="A256" s="58">
        <v>13</v>
      </c>
      <c r="B256" s="18">
        <v>7</v>
      </c>
      <c r="C256" s="19" t="s">
        <v>76</v>
      </c>
      <c r="D256" s="45">
        <v>30</v>
      </c>
      <c r="E256" s="61"/>
      <c r="F256" s="5">
        <f t="shared" si="21"/>
        <v>6.0240963855421686E-2</v>
      </c>
      <c r="G256" s="53"/>
      <c r="H256" s="9">
        <f t="shared" si="20"/>
        <v>498</v>
      </c>
    </row>
    <row r="257" spans="1:8" ht="13.7" customHeight="1" x14ac:dyDescent="0.25">
      <c r="A257" s="58">
        <v>13</v>
      </c>
      <c r="B257" s="18">
        <v>8</v>
      </c>
      <c r="C257" s="19" t="s">
        <v>77</v>
      </c>
      <c r="D257" s="45">
        <v>15</v>
      </c>
      <c r="E257" s="61"/>
      <c r="F257" s="5">
        <f t="shared" si="21"/>
        <v>3.0120481927710843E-2</v>
      </c>
      <c r="G257" s="53"/>
      <c r="H257" s="9">
        <f t="shared" si="20"/>
        <v>498</v>
      </c>
    </row>
    <row r="258" spans="1:8" ht="13.7" customHeight="1" x14ac:dyDescent="0.25">
      <c r="A258" s="58">
        <v>13</v>
      </c>
      <c r="B258" s="18">
        <v>9</v>
      </c>
      <c r="C258" s="19" t="s">
        <v>78</v>
      </c>
      <c r="D258" s="45">
        <v>3</v>
      </c>
      <c r="E258" s="61"/>
      <c r="F258" s="5">
        <f t="shared" si="21"/>
        <v>6.024096385542169E-3</v>
      </c>
      <c r="G258" s="53"/>
      <c r="H258" s="9">
        <f t="shared" si="20"/>
        <v>498</v>
      </c>
    </row>
    <row r="259" spans="1:8" ht="13.7" customHeight="1" x14ac:dyDescent="0.25">
      <c r="A259" s="58">
        <v>13</v>
      </c>
      <c r="B259" s="18">
        <v>10</v>
      </c>
      <c r="C259" s="19" t="s">
        <v>13</v>
      </c>
      <c r="D259" s="45">
        <v>113</v>
      </c>
      <c r="E259" s="61"/>
      <c r="F259" s="5">
        <f t="shared" si="21"/>
        <v>0.22690763052208834</v>
      </c>
      <c r="G259" s="53"/>
      <c r="H259" s="9">
        <f t="shared" si="20"/>
        <v>498</v>
      </c>
    </row>
    <row r="260" spans="1:8" ht="13.7" customHeight="1" x14ac:dyDescent="0.25">
      <c r="A260" s="58">
        <v>13</v>
      </c>
      <c r="B260" s="18">
        <v>11</v>
      </c>
      <c r="C260" s="19" t="s">
        <v>15</v>
      </c>
      <c r="D260" s="45">
        <v>2</v>
      </c>
      <c r="E260" s="61"/>
      <c r="F260" s="5">
        <f t="shared" si="21"/>
        <v>4.0160642570281121E-3</v>
      </c>
      <c r="G260" s="53"/>
      <c r="H260" s="9">
        <f t="shared" si="20"/>
        <v>498</v>
      </c>
    </row>
    <row r="261" spans="1:8" ht="13.7" customHeight="1" x14ac:dyDescent="0.25">
      <c r="A261" s="58">
        <v>13</v>
      </c>
      <c r="B261" s="18">
        <v>12</v>
      </c>
      <c r="C261" s="19" t="s">
        <v>14</v>
      </c>
      <c r="D261" s="45">
        <v>32</v>
      </c>
      <c r="E261" s="61"/>
      <c r="F261" s="5">
        <f t="shared" si="21"/>
        <v>6.4257028112449793E-2</v>
      </c>
      <c r="G261" s="53"/>
      <c r="H261" s="9">
        <f t="shared" si="20"/>
        <v>498</v>
      </c>
    </row>
    <row r="262" spans="1:8" ht="13.7" customHeight="1" x14ac:dyDescent="0.25">
      <c r="A262" s="58">
        <v>13</v>
      </c>
      <c r="B262" s="18">
        <v>13</v>
      </c>
      <c r="C262" s="19" t="s">
        <v>2</v>
      </c>
      <c r="D262" s="45">
        <v>3</v>
      </c>
      <c r="E262" s="61"/>
      <c r="F262" s="5">
        <f t="shared" si="21"/>
        <v>6.024096385542169E-3</v>
      </c>
      <c r="G262" s="53"/>
      <c r="H262" s="9">
        <f t="shared" si="20"/>
        <v>498</v>
      </c>
    </row>
    <row r="263" spans="1:8" ht="13.7" customHeight="1" x14ac:dyDescent="0.25">
      <c r="A263" s="58">
        <v>13</v>
      </c>
      <c r="B263" s="18">
        <v>14</v>
      </c>
      <c r="C263" s="19" t="s">
        <v>5</v>
      </c>
      <c r="D263" s="45">
        <v>3</v>
      </c>
      <c r="E263" s="61"/>
      <c r="F263" s="5">
        <f t="shared" si="21"/>
        <v>6.024096385542169E-3</v>
      </c>
      <c r="G263" s="53"/>
      <c r="H263" s="9">
        <f t="shared" si="20"/>
        <v>498</v>
      </c>
    </row>
    <row r="264" spans="1:8" ht="13.7" customHeight="1" x14ac:dyDescent="0.25">
      <c r="A264" s="58">
        <v>13</v>
      </c>
      <c r="B264" s="18">
        <v>15</v>
      </c>
      <c r="C264" s="19" t="s">
        <v>4</v>
      </c>
      <c r="D264" s="45">
        <v>1</v>
      </c>
      <c r="E264" s="61"/>
      <c r="F264" s="5">
        <f t="shared" si="21"/>
        <v>2.008032128514056E-3</v>
      </c>
      <c r="G264" s="53"/>
      <c r="H264" s="9">
        <f t="shared" si="20"/>
        <v>498</v>
      </c>
    </row>
    <row r="265" spans="1:8" ht="13.7" customHeight="1" x14ac:dyDescent="0.25">
      <c r="A265" s="58">
        <v>13</v>
      </c>
      <c r="B265" s="18">
        <v>16</v>
      </c>
      <c r="C265" s="19" t="s">
        <v>6</v>
      </c>
      <c r="D265" s="45">
        <v>4</v>
      </c>
      <c r="E265" s="61"/>
      <c r="F265" s="5">
        <f t="shared" si="21"/>
        <v>8.0321285140562242E-3</v>
      </c>
      <c r="G265" s="53"/>
      <c r="H265" s="9">
        <f t="shared" si="20"/>
        <v>498</v>
      </c>
    </row>
    <row r="266" spans="1:8" ht="13.7" customHeight="1" x14ac:dyDescent="0.25">
      <c r="A266" s="58">
        <v>13</v>
      </c>
      <c r="B266" s="18">
        <v>17</v>
      </c>
      <c r="C266" s="19" t="s">
        <v>79</v>
      </c>
      <c r="D266" s="45">
        <v>0</v>
      </c>
      <c r="E266" s="61"/>
      <c r="F266" s="5">
        <f t="shared" si="21"/>
        <v>0</v>
      </c>
      <c r="G266" s="53"/>
      <c r="H266" s="9">
        <f t="shared" si="20"/>
        <v>498</v>
      </c>
    </row>
    <row r="267" spans="1:8" ht="13.7" customHeight="1" x14ac:dyDescent="0.25">
      <c r="A267" s="73"/>
      <c r="B267" s="41">
        <v>18</v>
      </c>
      <c r="C267" s="42" t="s">
        <v>8</v>
      </c>
      <c r="D267" s="46">
        <v>97</v>
      </c>
      <c r="E267" s="71"/>
      <c r="F267" s="5">
        <f t="shared" si="21"/>
        <v>0.19477911646586346</v>
      </c>
      <c r="G267" s="72"/>
      <c r="H267" s="9">
        <f t="shared" si="20"/>
        <v>498</v>
      </c>
    </row>
    <row r="268" spans="1:8" ht="13.7" customHeight="1" thickBot="1" x14ac:dyDescent="0.3">
      <c r="A268" s="59">
        <v>13</v>
      </c>
      <c r="B268" s="26">
        <v>19</v>
      </c>
      <c r="C268" s="27" t="s">
        <v>9</v>
      </c>
      <c r="D268" s="47">
        <v>59</v>
      </c>
      <c r="E268" s="62"/>
      <c r="F268" s="6">
        <f t="shared" si="21"/>
        <v>0.11847389558232932</v>
      </c>
      <c r="G268" s="54"/>
      <c r="H268" s="9">
        <f t="shared" ref="H268" si="26">H266</f>
        <v>498</v>
      </c>
    </row>
    <row r="269" spans="1:8" ht="13.7" customHeight="1" x14ac:dyDescent="0.25">
      <c r="A269" s="25">
        <v>14</v>
      </c>
      <c r="B269" s="16">
        <v>1</v>
      </c>
      <c r="C269" s="17" t="s">
        <v>10</v>
      </c>
      <c r="D269" s="44">
        <v>15</v>
      </c>
      <c r="E269" s="60">
        <f>SUM(D269:D287)</f>
        <v>450</v>
      </c>
      <c r="F269" s="15">
        <f t="shared" si="21"/>
        <v>3.3333333333333333E-2</v>
      </c>
      <c r="G269" s="52">
        <f>SUM(F269:F287)</f>
        <v>1</v>
      </c>
      <c r="H269" s="9">
        <f t="shared" ref="H269" si="27">SUM(D269:D287)</f>
        <v>450</v>
      </c>
    </row>
    <row r="270" spans="1:8" ht="13.7" customHeight="1" x14ac:dyDescent="0.25">
      <c r="A270" s="57" t="s">
        <v>22</v>
      </c>
      <c r="B270" s="18">
        <v>2</v>
      </c>
      <c r="C270" s="19" t="s">
        <v>11</v>
      </c>
      <c r="D270" s="45">
        <v>1</v>
      </c>
      <c r="E270" s="61"/>
      <c r="F270" s="5">
        <f t="shared" si="21"/>
        <v>2.2222222222222222E-3</v>
      </c>
      <c r="G270" s="53"/>
      <c r="H270" s="9">
        <f t="shared" si="20"/>
        <v>450</v>
      </c>
    </row>
    <row r="271" spans="1:8" ht="13.7" customHeight="1" x14ac:dyDescent="0.25">
      <c r="A271" s="58">
        <v>14</v>
      </c>
      <c r="B271" s="18">
        <v>3</v>
      </c>
      <c r="C271" s="19" t="s">
        <v>74</v>
      </c>
      <c r="D271" s="45">
        <v>2</v>
      </c>
      <c r="E271" s="61"/>
      <c r="F271" s="5">
        <f t="shared" si="21"/>
        <v>4.4444444444444444E-3</v>
      </c>
      <c r="G271" s="53"/>
      <c r="H271" s="9">
        <f t="shared" si="20"/>
        <v>450</v>
      </c>
    </row>
    <row r="272" spans="1:8" ht="13.7" customHeight="1" x14ac:dyDescent="0.25">
      <c r="A272" s="58">
        <v>14</v>
      </c>
      <c r="B272" s="18">
        <v>4</v>
      </c>
      <c r="C272" s="19" t="s">
        <v>1</v>
      </c>
      <c r="D272" s="45">
        <v>118</v>
      </c>
      <c r="E272" s="61"/>
      <c r="F272" s="5">
        <f t="shared" si="21"/>
        <v>0.26222222222222225</v>
      </c>
      <c r="G272" s="53"/>
      <c r="H272" s="9">
        <f t="shared" si="20"/>
        <v>450</v>
      </c>
    </row>
    <row r="273" spans="1:8" ht="13.7" customHeight="1" x14ac:dyDescent="0.25">
      <c r="A273" s="58">
        <v>14</v>
      </c>
      <c r="B273" s="18">
        <v>5</v>
      </c>
      <c r="C273" s="19" t="s">
        <v>16</v>
      </c>
      <c r="D273" s="45">
        <v>1</v>
      </c>
      <c r="E273" s="61"/>
      <c r="F273" s="5">
        <f t="shared" si="21"/>
        <v>2.2222222222222222E-3</v>
      </c>
      <c r="G273" s="53"/>
      <c r="H273" s="9">
        <f t="shared" si="20"/>
        <v>450</v>
      </c>
    </row>
    <row r="274" spans="1:8" ht="13.7" customHeight="1" x14ac:dyDescent="0.25">
      <c r="A274" s="58">
        <v>14</v>
      </c>
      <c r="B274" s="18">
        <v>6</v>
      </c>
      <c r="C274" s="19" t="s">
        <v>75</v>
      </c>
      <c r="D274" s="45">
        <v>0</v>
      </c>
      <c r="E274" s="61"/>
      <c r="F274" s="5">
        <f t="shared" si="21"/>
        <v>0</v>
      </c>
      <c r="G274" s="53"/>
      <c r="H274" s="9">
        <f t="shared" si="20"/>
        <v>450</v>
      </c>
    </row>
    <row r="275" spans="1:8" ht="13.7" customHeight="1" x14ac:dyDescent="0.25">
      <c r="A275" s="58">
        <v>14</v>
      </c>
      <c r="B275" s="18">
        <v>7</v>
      </c>
      <c r="C275" s="19" t="s">
        <v>76</v>
      </c>
      <c r="D275" s="45">
        <v>33</v>
      </c>
      <c r="E275" s="61"/>
      <c r="F275" s="5">
        <f t="shared" si="21"/>
        <v>7.3333333333333334E-2</v>
      </c>
      <c r="G275" s="53"/>
      <c r="H275" s="9">
        <f t="shared" si="20"/>
        <v>450</v>
      </c>
    </row>
    <row r="276" spans="1:8" ht="13.7" customHeight="1" x14ac:dyDescent="0.25">
      <c r="A276" s="58">
        <v>14</v>
      </c>
      <c r="B276" s="18">
        <v>8</v>
      </c>
      <c r="C276" s="19" t="s">
        <v>77</v>
      </c>
      <c r="D276" s="45">
        <v>1</v>
      </c>
      <c r="E276" s="61"/>
      <c r="F276" s="5">
        <f t="shared" si="21"/>
        <v>2.2222222222222222E-3</v>
      </c>
      <c r="G276" s="53"/>
      <c r="H276" s="9">
        <f t="shared" si="20"/>
        <v>450</v>
      </c>
    </row>
    <row r="277" spans="1:8" ht="13.7" customHeight="1" x14ac:dyDescent="0.25">
      <c r="A277" s="58">
        <v>14</v>
      </c>
      <c r="B277" s="18">
        <v>9</v>
      </c>
      <c r="C277" s="19" t="s">
        <v>78</v>
      </c>
      <c r="D277" s="45">
        <v>4</v>
      </c>
      <c r="E277" s="61"/>
      <c r="F277" s="5">
        <f t="shared" si="21"/>
        <v>8.8888888888888889E-3</v>
      </c>
      <c r="G277" s="53"/>
      <c r="H277" s="9">
        <f t="shared" si="20"/>
        <v>450</v>
      </c>
    </row>
    <row r="278" spans="1:8" ht="13.7" customHeight="1" x14ac:dyDescent="0.25">
      <c r="A278" s="58">
        <v>14</v>
      </c>
      <c r="B278" s="18">
        <v>10</v>
      </c>
      <c r="C278" s="19" t="s">
        <v>13</v>
      </c>
      <c r="D278" s="45">
        <v>89</v>
      </c>
      <c r="E278" s="61"/>
      <c r="F278" s="5">
        <f t="shared" si="21"/>
        <v>0.19777777777777777</v>
      </c>
      <c r="G278" s="53"/>
      <c r="H278" s="9">
        <f t="shared" si="20"/>
        <v>450</v>
      </c>
    </row>
    <row r="279" spans="1:8" ht="13.7" customHeight="1" x14ac:dyDescent="0.25">
      <c r="A279" s="58">
        <v>14</v>
      </c>
      <c r="B279" s="18">
        <v>11</v>
      </c>
      <c r="C279" s="19" t="s">
        <v>15</v>
      </c>
      <c r="D279" s="45">
        <v>0</v>
      </c>
      <c r="E279" s="61"/>
      <c r="F279" s="5">
        <f t="shared" si="21"/>
        <v>0</v>
      </c>
      <c r="G279" s="53"/>
      <c r="H279" s="9">
        <f t="shared" si="20"/>
        <v>450</v>
      </c>
    </row>
    <row r="280" spans="1:8" ht="13.7" customHeight="1" x14ac:dyDescent="0.25">
      <c r="A280" s="58">
        <v>14</v>
      </c>
      <c r="B280" s="18">
        <v>12</v>
      </c>
      <c r="C280" s="19" t="s">
        <v>14</v>
      </c>
      <c r="D280" s="45">
        <v>23</v>
      </c>
      <c r="E280" s="61"/>
      <c r="F280" s="5">
        <f t="shared" si="21"/>
        <v>5.1111111111111114E-2</v>
      </c>
      <c r="G280" s="53"/>
      <c r="H280" s="9">
        <f t="shared" si="20"/>
        <v>450</v>
      </c>
    </row>
    <row r="281" spans="1:8" ht="13.7" customHeight="1" x14ac:dyDescent="0.25">
      <c r="A281" s="58">
        <v>14</v>
      </c>
      <c r="B281" s="18">
        <v>13</v>
      </c>
      <c r="C281" s="19" t="s">
        <v>2</v>
      </c>
      <c r="D281" s="45">
        <v>1</v>
      </c>
      <c r="E281" s="61"/>
      <c r="F281" s="5">
        <f t="shared" si="21"/>
        <v>2.2222222222222222E-3</v>
      </c>
      <c r="G281" s="53"/>
      <c r="H281" s="9">
        <f t="shared" si="20"/>
        <v>450</v>
      </c>
    </row>
    <row r="282" spans="1:8" ht="13.7" customHeight="1" x14ac:dyDescent="0.25">
      <c r="A282" s="58">
        <v>14</v>
      </c>
      <c r="B282" s="18">
        <v>14</v>
      </c>
      <c r="C282" s="19" t="s">
        <v>5</v>
      </c>
      <c r="D282" s="45">
        <v>0</v>
      </c>
      <c r="E282" s="61"/>
      <c r="F282" s="5">
        <f t="shared" si="21"/>
        <v>0</v>
      </c>
      <c r="G282" s="53"/>
      <c r="H282" s="9">
        <f t="shared" si="20"/>
        <v>450</v>
      </c>
    </row>
    <row r="283" spans="1:8" ht="13.7" customHeight="1" x14ac:dyDescent="0.25">
      <c r="A283" s="58">
        <v>14</v>
      </c>
      <c r="B283" s="18">
        <v>15</v>
      </c>
      <c r="C283" s="19" t="s">
        <v>4</v>
      </c>
      <c r="D283" s="45">
        <v>0</v>
      </c>
      <c r="E283" s="61"/>
      <c r="F283" s="5">
        <f t="shared" si="21"/>
        <v>0</v>
      </c>
      <c r="G283" s="53"/>
      <c r="H283" s="9">
        <f t="shared" si="20"/>
        <v>450</v>
      </c>
    </row>
    <row r="284" spans="1:8" ht="13.7" customHeight="1" x14ac:dyDescent="0.25">
      <c r="A284" s="58">
        <v>14</v>
      </c>
      <c r="B284" s="18">
        <v>16</v>
      </c>
      <c r="C284" s="19" t="s">
        <v>6</v>
      </c>
      <c r="D284" s="45">
        <v>2</v>
      </c>
      <c r="E284" s="61"/>
      <c r="F284" s="5">
        <f t="shared" si="21"/>
        <v>4.4444444444444444E-3</v>
      </c>
      <c r="G284" s="53"/>
      <c r="H284" s="9">
        <f t="shared" ref="H284:H347" si="28">H283</f>
        <v>450</v>
      </c>
    </row>
    <row r="285" spans="1:8" ht="13.7" customHeight="1" x14ac:dyDescent="0.25">
      <c r="A285" s="58">
        <v>14</v>
      </c>
      <c r="B285" s="18">
        <v>17</v>
      </c>
      <c r="C285" s="19" t="s">
        <v>79</v>
      </c>
      <c r="D285" s="45">
        <v>0</v>
      </c>
      <c r="E285" s="61"/>
      <c r="F285" s="5">
        <f t="shared" ref="F285:F348" si="29">D285/H285</f>
        <v>0</v>
      </c>
      <c r="G285" s="53"/>
      <c r="H285" s="9">
        <f t="shared" si="28"/>
        <v>450</v>
      </c>
    </row>
    <row r="286" spans="1:8" ht="13.7" customHeight="1" x14ac:dyDescent="0.25">
      <c r="A286" s="73"/>
      <c r="B286" s="41">
        <v>18</v>
      </c>
      <c r="C286" s="42" t="s">
        <v>8</v>
      </c>
      <c r="D286" s="46">
        <v>103</v>
      </c>
      <c r="E286" s="71"/>
      <c r="F286" s="5">
        <f t="shared" si="29"/>
        <v>0.22888888888888889</v>
      </c>
      <c r="G286" s="72"/>
      <c r="H286" s="9">
        <f t="shared" si="28"/>
        <v>450</v>
      </c>
    </row>
    <row r="287" spans="1:8" ht="13.7" customHeight="1" thickBot="1" x14ac:dyDescent="0.3">
      <c r="A287" s="59">
        <v>14</v>
      </c>
      <c r="B287" s="26">
        <v>19</v>
      </c>
      <c r="C287" s="27" t="s">
        <v>9</v>
      </c>
      <c r="D287" s="47">
        <v>57</v>
      </c>
      <c r="E287" s="62"/>
      <c r="F287" s="6">
        <f t="shared" si="29"/>
        <v>0.12666666666666668</v>
      </c>
      <c r="G287" s="54"/>
      <c r="H287" s="9">
        <f t="shared" ref="H287" si="30">H285</f>
        <v>450</v>
      </c>
    </row>
    <row r="288" spans="1:8" ht="13.7" customHeight="1" x14ac:dyDescent="0.25">
      <c r="A288" s="25">
        <v>15</v>
      </c>
      <c r="B288" s="16">
        <v>1</v>
      </c>
      <c r="C288" s="17" t="s">
        <v>10</v>
      </c>
      <c r="D288" s="44">
        <v>22</v>
      </c>
      <c r="E288" s="60">
        <f>SUM(D288:D306)</f>
        <v>650</v>
      </c>
      <c r="F288" s="15">
        <f t="shared" si="29"/>
        <v>3.3846153846153845E-2</v>
      </c>
      <c r="G288" s="52">
        <f>SUM(F288:F306)</f>
        <v>0.99999999999999989</v>
      </c>
      <c r="H288" s="9">
        <f t="shared" ref="H288" si="31">SUM(D288:D306)</f>
        <v>650</v>
      </c>
    </row>
    <row r="289" spans="1:8" ht="13.7" customHeight="1" x14ac:dyDescent="0.25">
      <c r="A289" s="57" t="s">
        <v>23</v>
      </c>
      <c r="B289" s="18">
        <v>2</v>
      </c>
      <c r="C289" s="19" t="s">
        <v>11</v>
      </c>
      <c r="D289" s="45">
        <v>3</v>
      </c>
      <c r="E289" s="61"/>
      <c r="F289" s="5">
        <f t="shared" si="29"/>
        <v>4.6153846153846158E-3</v>
      </c>
      <c r="G289" s="53"/>
      <c r="H289" s="9">
        <f t="shared" si="28"/>
        <v>650</v>
      </c>
    </row>
    <row r="290" spans="1:8" ht="13.7" customHeight="1" x14ac:dyDescent="0.25">
      <c r="A290" s="58">
        <v>15</v>
      </c>
      <c r="B290" s="18">
        <v>3</v>
      </c>
      <c r="C290" s="19" t="s">
        <v>74</v>
      </c>
      <c r="D290" s="45">
        <v>5</v>
      </c>
      <c r="E290" s="61"/>
      <c r="F290" s="5">
        <f t="shared" si="29"/>
        <v>7.6923076923076927E-3</v>
      </c>
      <c r="G290" s="53"/>
      <c r="H290" s="9">
        <f t="shared" si="28"/>
        <v>650</v>
      </c>
    </row>
    <row r="291" spans="1:8" ht="13.7" customHeight="1" x14ac:dyDescent="0.25">
      <c r="A291" s="58">
        <v>15</v>
      </c>
      <c r="B291" s="18">
        <v>4</v>
      </c>
      <c r="C291" s="19" t="s">
        <v>1</v>
      </c>
      <c r="D291" s="45">
        <v>145</v>
      </c>
      <c r="E291" s="61"/>
      <c r="F291" s="5">
        <f t="shared" si="29"/>
        <v>0.22307692307692309</v>
      </c>
      <c r="G291" s="53"/>
      <c r="H291" s="9">
        <f t="shared" si="28"/>
        <v>650</v>
      </c>
    </row>
    <row r="292" spans="1:8" ht="13.7" customHeight="1" x14ac:dyDescent="0.25">
      <c r="A292" s="58">
        <v>15</v>
      </c>
      <c r="B292" s="18">
        <v>5</v>
      </c>
      <c r="C292" s="19" t="s">
        <v>16</v>
      </c>
      <c r="D292" s="45">
        <v>1</v>
      </c>
      <c r="E292" s="61"/>
      <c r="F292" s="5">
        <f t="shared" si="29"/>
        <v>1.5384615384615385E-3</v>
      </c>
      <c r="G292" s="53"/>
      <c r="H292" s="9">
        <f t="shared" si="28"/>
        <v>650</v>
      </c>
    </row>
    <row r="293" spans="1:8" ht="13.7" customHeight="1" x14ac:dyDescent="0.25">
      <c r="A293" s="58">
        <v>15</v>
      </c>
      <c r="B293" s="18">
        <v>6</v>
      </c>
      <c r="C293" s="19" t="s">
        <v>75</v>
      </c>
      <c r="D293" s="45">
        <v>1</v>
      </c>
      <c r="E293" s="61"/>
      <c r="F293" s="5">
        <f t="shared" si="29"/>
        <v>1.5384615384615385E-3</v>
      </c>
      <c r="G293" s="53"/>
      <c r="H293" s="9">
        <f t="shared" si="28"/>
        <v>650</v>
      </c>
    </row>
    <row r="294" spans="1:8" ht="13.7" customHeight="1" x14ac:dyDescent="0.25">
      <c r="A294" s="58">
        <v>15</v>
      </c>
      <c r="B294" s="18">
        <v>7</v>
      </c>
      <c r="C294" s="19" t="s">
        <v>76</v>
      </c>
      <c r="D294" s="45">
        <v>53</v>
      </c>
      <c r="E294" s="61"/>
      <c r="F294" s="5">
        <f t="shared" si="29"/>
        <v>8.1538461538461532E-2</v>
      </c>
      <c r="G294" s="53"/>
      <c r="H294" s="9">
        <f t="shared" si="28"/>
        <v>650</v>
      </c>
    </row>
    <row r="295" spans="1:8" ht="13.7" customHeight="1" x14ac:dyDescent="0.25">
      <c r="A295" s="58">
        <v>15</v>
      </c>
      <c r="B295" s="18">
        <v>8</v>
      </c>
      <c r="C295" s="19" t="s">
        <v>77</v>
      </c>
      <c r="D295" s="45">
        <v>8</v>
      </c>
      <c r="E295" s="61"/>
      <c r="F295" s="5">
        <f t="shared" si="29"/>
        <v>1.2307692307692308E-2</v>
      </c>
      <c r="G295" s="53"/>
      <c r="H295" s="9">
        <f t="shared" si="28"/>
        <v>650</v>
      </c>
    </row>
    <row r="296" spans="1:8" ht="13.7" customHeight="1" x14ac:dyDescent="0.25">
      <c r="A296" s="58">
        <v>15</v>
      </c>
      <c r="B296" s="18">
        <v>9</v>
      </c>
      <c r="C296" s="19" t="s">
        <v>78</v>
      </c>
      <c r="D296" s="45">
        <v>6</v>
      </c>
      <c r="E296" s="61"/>
      <c r="F296" s="5">
        <f t="shared" si="29"/>
        <v>9.2307692307692316E-3</v>
      </c>
      <c r="G296" s="53"/>
      <c r="H296" s="9">
        <f t="shared" si="28"/>
        <v>650</v>
      </c>
    </row>
    <row r="297" spans="1:8" ht="13.7" customHeight="1" x14ac:dyDescent="0.25">
      <c r="A297" s="58">
        <v>15</v>
      </c>
      <c r="B297" s="18">
        <v>10</v>
      </c>
      <c r="C297" s="19" t="s">
        <v>13</v>
      </c>
      <c r="D297" s="45">
        <v>180</v>
      </c>
      <c r="E297" s="61"/>
      <c r="F297" s="5">
        <f t="shared" si="29"/>
        <v>0.27692307692307694</v>
      </c>
      <c r="G297" s="53"/>
      <c r="H297" s="9">
        <f t="shared" si="28"/>
        <v>650</v>
      </c>
    </row>
    <row r="298" spans="1:8" ht="13.7" customHeight="1" x14ac:dyDescent="0.25">
      <c r="A298" s="58">
        <v>15</v>
      </c>
      <c r="B298" s="18">
        <v>11</v>
      </c>
      <c r="C298" s="19" t="s">
        <v>15</v>
      </c>
      <c r="D298" s="45">
        <v>1</v>
      </c>
      <c r="E298" s="61"/>
      <c r="F298" s="5">
        <f t="shared" si="29"/>
        <v>1.5384615384615385E-3</v>
      </c>
      <c r="G298" s="53"/>
      <c r="H298" s="9">
        <f t="shared" si="28"/>
        <v>650</v>
      </c>
    </row>
    <row r="299" spans="1:8" ht="13.7" customHeight="1" x14ac:dyDescent="0.25">
      <c r="A299" s="58">
        <v>15</v>
      </c>
      <c r="B299" s="18">
        <v>12</v>
      </c>
      <c r="C299" s="19" t="s">
        <v>14</v>
      </c>
      <c r="D299" s="45">
        <v>34</v>
      </c>
      <c r="E299" s="61"/>
      <c r="F299" s="5">
        <f t="shared" si="29"/>
        <v>5.2307692307692305E-2</v>
      </c>
      <c r="G299" s="53"/>
      <c r="H299" s="9">
        <f t="shared" si="28"/>
        <v>650</v>
      </c>
    </row>
    <row r="300" spans="1:8" ht="13.7" customHeight="1" x14ac:dyDescent="0.25">
      <c r="A300" s="58">
        <v>15</v>
      </c>
      <c r="B300" s="18">
        <v>13</v>
      </c>
      <c r="C300" s="19" t="s">
        <v>2</v>
      </c>
      <c r="D300" s="45">
        <v>1</v>
      </c>
      <c r="E300" s="61"/>
      <c r="F300" s="5">
        <f t="shared" si="29"/>
        <v>1.5384615384615385E-3</v>
      </c>
      <c r="G300" s="53"/>
      <c r="H300" s="9">
        <f t="shared" si="28"/>
        <v>650</v>
      </c>
    </row>
    <row r="301" spans="1:8" ht="13.7" customHeight="1" x14ac:dyDescent="0.25">
      <c r="A301" s="58">
        <v>15</v>
      </c>
      <c r="B301" s="18">
        <v>14</v>
      </c>
      <c r="C301" s="19" t="s">
        <v>5</v>
      </c>
      <c r="D301" s="45">
        <v>1</v>
      </c>
      <c r="E301" s="61"/>
      <c r="F301" s="5">
        <f t="shared" si="29"/>
        <v>1.5384615384615385E-3</v>
      </c>
      <c r="G301" s="53"/>
      <c r="H301" s="9">
        <f t="shared" si="28"/>
        <v>650</v>
      </c>
    </row>
    <row r="302" spans="1:8" ht="13.7" customHeight="1" x14ac:dyDescent="0.25">
      <c r="A302" s="58">
        <v>15</v>
      </c>
      <c r="B302" s="18">
        <v>15</v>
      </c>
      <c r="C302" s="19" t="s">
        <v>4</v>
      </c>
      <c r="D302" s="45">
        <v>0</v>
      </c>
      <c r="E302" s="61"/>
      <c r="F302" s="5">
        <f t="shared" si="29"/>
        <v>0</v>
      </c>
      <c r="G302" s="53"/>
      <c r="H302" s="9">
        <f t="shared" si="28"/>
        <v>650</v>
      </c>
    </row>
    <row r="303" spans="1:8" ht="13.7" customHeight="1" x14ac:dyDescent="0.25">
      <c r="A303" s="58">
        <v>15</v>
      </c>
      <c r="B303" s="18">
        <v>16</v>
      </c>
      <c r="C303" s="19" t="s">
        <v>6</v>
      </c>
      <c r="D303" s="45">
        <v>5</v>
      </c>
      <c r="E303" s="61"/>
      <c r="F303" s="5">
        <f t="shared" si="29"/>
        <v>7.6923076923076927E-3</v>
      </c>
      <c r="G303" s="53"/>
      <c r="H303" s="9">
        <f t="shared" si="28"/>
        <v>650</v>
      </c>
    </row>
    <row r="304" spans="1:8" ht="13.7" customHeight="1" x14ac:dyDescent="0.25">
      <c r="A304" s="58">
        <v>15</v>
      </c>
      <c r="B304" s="18">
        <v>17</v>
      </c>
      <c r="C304" s="19" t="s">
        <v>79</v>
      </c>
      <c r="D304" s="45">
        <v>0</v>
      </c>
      <c r="E304" s="61"/>
      <c r="F304" s="5">
        <f t="shared" si="29"/>
        <v>0</v>
      </c>
      <c r="G304" s="53"/>
      <c r="H304" s="9">
        <f t="shared" si="28"/>
        <v>650</v>
      </c>
    </row>
    <row r="305" spans="1:8" ht="13.7" customHeight="1" x14ac:dyDescent="0.25">
      <c r="A305" s="73"/>
      <c r="B305" s="41">
        <v>18</v>
      </c>
      <c r="C305" s="42" t="s">
        <v>8</v>
      </c>
      <c r="D305" s="46">
        <v>131</v>
      </c>
      <c r="E305" s="71"/>
      <c r="F305" s="5">
        <f t="shared" si="29"/>
        <v>0.20153846153846153</v>
      </c>
      <c r="G305" s="72"/>
      <c r="H305" s="9">
        <f t="shared" si="28"/>
        <v>650</v>
      </c>
    </row>
    <row r="306" spans="1:8" ht="13.7" customHeight="1" thickBot="1" x14ac:dyDescent="0.3">
      <c r="A306" s="59">
        <v>15</v>
      </c>
      <c r="B306" s="26">
        <v>19</v>
      </c>
      <c r="C306" s="27" t="s">
        <v>9</v>
      </c>
      <c r="D306" s="47">
        <v>53</v>
      </c>
      <c r="E306" s="62"/>
      <c r="F306" s="6">
        <f t="shared" si="29"/>
        <v>8.1538461538461532E-2</v>
      </c>
      <c r="G306" s="54"/>
      <c r="H306" s="9">
        <f t="shared" ref="H306" si="32">H304</f>
        <v>650</v>
      </c>
    </row>
    <row r="307" spans="1:8" ht="13.7" customHeight="1" x14ac:dyDescent="0.25">
      <c r="A307" s="25">
        <v>16</v>
      </c>
      <c r="B307" s="16">
        <v>1</v>
      </c>
      <c r="C307" s="17" t="s">
        <v>10</v>
      </c>
      <c r="D307" s="44">
        <v>23</v>
      </c>
      <c r="E307" s="60">
        <f>SUM(D307:D325)</f>
        <v>664</v>
      </c>
      <c r="F307" s="15">
        <f t="shared" si="29"/>
        <v>3.463855421686747E-2</v>
      </c>
      <c r="G307" s="52">
        <f>SUM(F307:F325)</f>
        <v>0.99999999999999989</v>
      </c>
      <c r="H307" s="9">
        <f t="shared" ref="H307" si="33">SUM(D307:D325)</f>
        <v>664</v>
      </c>
    </row>
    <row r="308" spans="1:8" ht="13.7" customHeight="1" x14ac:dyDescent="0.25">
      <c r="A308" s="57" t="s">
        <v>23</v>
      </c>
      <c r="B308" s="18">
        <v>2</v>
      </c>
      <c r="C308" s="19" t="s">
        <v>11</v>
      </c>
      <c r="D308" s="45">
        <v>1</v>
      </c>
      <c r="E308" s="61"/>
      <c r="F308" s="5">
        <f t="shared" si="29"/>
        <v>1.5060240963855422E-3</v>
      </c>
      <c r="G308" s="53"/>
      <c r="H308" s="9">
        <f t="shared" si="28"/>
        <v>664</v>
      </c>
    </row>
    <row r="309" spans="1:8" ht="13.7" customHeight="1" x14ac:dyDescent="0.25">
      <c r="A309" s="58">
        <v>16</v>
      </c>
      <c r="B309" s="18">
        <v>3</v>
      </c>
      <c r="C309" s="19" t="s">
        <v>74</v>
      </c>
      <c r="D309" s="45">
        <v>2</v>
      </c>
      <c r="E309" s="61"/>
      <c r="F309" s="5">
        <f t="shared" si="29"/>
        <v>3.0120481927710845E-3</v>
      </c>
      <c r="G309" s="53"/>
      <c r="H309" s="9">
        <f t="shared" si="28"/>
        <v>664</v>
      </c>
    </row>
    <row r="310" spans="1:8" ht="13.7" customHeight="1" x14ac:dyDescent="0.25">
      <c r="A310" s="58">
        <v>16</v>
      </c>
      <c r="B310" s="18">
        <v>4</v>
      </c>
      <c r="C310" s="19" t="s">
        <v>1</v>
      </c>
      <c r="D310" s="45">
        <v>154</v>
      </c>
      <c r="E310" s="61"/>
      <c r="F310" s="5">
        <f t="shared" si="29"/>
        <v>0.23192771084337349</v>
      </c>
      <c r="G310" s="53"/>
      <c r="H310" s="9">
        <f t="shared" si="28"/>
        <v>664</v>
      </c>
    </row>
    <row r="311" spans="1:8" ht="13.7" customHeight="1" x14ac:dyDescent="0.25">
      <c r="A311" s="58">
        <v>16</v>
      </c>
      <c r="B311" s="18">
        <v>5</v>
      </c>
      <c r="C311" s="19" t="s">
        <v>16</v>
      </c>
      <c r="D311" s="45">
        <v>5</v>
      </c>
      <c r="E311" s="61"/>
      <c r="F311" s="5">
        <f t="shared" si="29"/>
        <v>7.5301204819277108E-3</v>
      </c>
      <c r="G311" s="53"/>
      <c r="H311" s="9">
        <f t="shared" si="28"/>
        <v>664</v>
      </c>
    </row>
    <row r="312" spans="1:8" ht="13.7" customHeight="1" x14ac:dyDescent="0.25">
      <c r="A312" s="58">
        <v>16</v>
      </c>
      <c r="B312" s="18">
        <v>6</v>
      </c>
      <c r="C312" s="19" t="s">
        <v>75</v>
      </c>
      <c r="D312" s="45">
        <v>2</v>
      </c>
      <c r="E312" s="61"/>
      <c r="F312" s="5">
        <f t="shared" si="29"/>
        <v>3.0120481927710845E-3</v>
      </c>
      <c r="G312" s="53"/>
      <c r="H312" s="9">
        <f t="shared" si="28"/>
        <v>664</v>
      </c>
    </row>
    <row r="313" spans="1:8" ht="13.7" customHeight="1" x14ac:dyDescent="0.25">
      <c r="A313" s="58">
        <v>16</v>
      </c>
      <c r="B313" s="18">
        <v>7</v>
      </c>
      <c r="C313" s="19" t="s">
        <v>76</v>
      </c>
      <c r="D313" s="45">
        <v>62</v>
      </c>
      <c r="E313" s="61"/>
      <c r="F313" s="5">
        <f t="shared" si="29"/>
        <v>9.337349397590361E-2</v>
      </c>
      <c r="G313" s="53"/>
      <c r="H313" s="9">
        <f t="shared" si="28"/>
        <v>664</v>
      </c>
    </row>
    <row r="314" spans="1:8" ht="13.7" customHeight="1" x14ac:dyDescent="0.25">
      <c r="A314" s="58">
        <v>16</v>
      </c>
      <c r="B314" s="18">
        <v>8</v>
      </c>
      <c r="C314" s="19" t="s">
        <v>77</v>
      </c>
      <c r="D314" s="45">
        <v>6</v>
      </c>
      <c r="E314" s="61"/>
      <c r="F314" s="5">
        <f t="shared" si="29"/>
        <v>9.0361445783132526E-3</v>
      </c>
      <c r="G314" s="53"/>
      <c r="H314" s="9">
        <f t="shared" si="28"/>
        <v>664</v>
      </c>
    </row>
    <row r="315" spans="1:8" ht="13.7" customHeight="1" x14ac:dyDescent="0.25">
      <c r="A315" s="58">
        <v>16</v>
      </c>
      <c r="B315" s="18">
        <v>9</v>
      </c>
      <c r="C315" s="19" t="s">
        <v>78</v>
      </c>
      <c r="D315" s="45">
        <v>4</v>
      </c>
      <c r="E315" s="61"/>
      <c r="F315" s="5">
        <f t="shared" si="29"/>
        <v>6.024096385542169E-3</v>
      </c>
      <c r="G315" s="53"/>
      <c r="H315" s="9">
        <f t="shared" si="28"/>
        <v>664</v>
      </c>
    </row>
    <row r="316" spans="1:8" ht="13.7" customHeight="1" x14ac:dyDescent="0.25">
      <c r="A316" s="58">
        <v>16</v>
      </c>
      <c r="B316" s="18">
        <v>10</v>
      </c>
      <c r="C316" s="19" t="s">
        <v>13</v>
      </c>
      <c r="D316" s="45">
        <v>133</v>
      </c>
      <c r="E316" s="61"/>
      <c r="F316" s="5">
        <f t="shared" si="29"/>
        <v>0.2003012048192771</v>
      </c>
      <c r="G316" s="53"/>
      <c r="H316" s="9">
        <f t="shared" si="28"/>
        <v>664</v>
      </c>
    </row>
    <row r="317" spans="1:8" ht="13.7" customHeight="1" x14ac:dyDescent="0.25">
      <c r="A317" s="58">
        <v>16</v>
      </c>
      <c r="B317" s="18">
        <v>11</v>
      </c>
      <c r="C317" s="19" t="s">
        <v>15</v>
      </c>
      <c r="D317" s="45">
        <v>4</v>
      </c>
      <c r="E317" s="61"/>
      <c r="F317" s="5">
        <f t="shared" si="29"/>
        <v>6.024096385542169E-3</v>
      </c>
      <c r="G317" s="53"/>
      <c r="H317" s="9">
        <f t="shared" si="28"/>
        <v>664</v>
      </c>
    </row>
    <row r="318" spans="1:8" ht="13.7" customHeight="1" x14ac:dyDescent="0.25">
      <c r="A318" s="58">
        <v>16</v>
      </c>
      <c r="B318" s="18">
        <v>12</v>
      </c>
      <c r="C318" s="19" t="s">
        <v>14</v>
      </c>
      <c r="D318" s="45">
        <v>37</v>
      </c>
      <c r="E318" s="61"/>
      <c r="F318" s="5">
        <f t="shared" si="29"/>
        <v>5.5722891566265059E-2</v>
      </c>
      <c r="G318" s="53"/>
      <c r="H318" s="9">
        <f t="shared" si="28"/>
        <v>664</v>
      </c>
    </row>
    <row r="319" spans="1:8" ht="13.7" customHeight="1" x14ac:dyDescent="0.25">
      <c r="A319" s="58">
        <v>16</v>
      </c>
      <c r="B319" s="18">
        <v>13</v>
      </c>
      <c r="C319" s="19" t="s">
        <v>2</v>
      </c>
      <c r="D319" s="45">
        <v>1</v>
      </c>
      <c r="E319" s="61"/>
      <c r="F319" s="5">
        <f t="shared" si="29"/>
        <v>1.5060240963855422E-3</v>
      </c>
      <c r="G319" s="53"/>
      <c r="H319" s="9">
        <f t="shared" si="28"/>
        <v>664</v>
      </c>
    </row>
    <row r="320" spans="1:8" ht="13.7" customHeight="1" x14ac:dyDescent="0.25">
      <c r="A320" s="58">
        <v>16</v>
      </c>
      <c r="B320" s="18">
        <v>14</v>
      </c>
      <c r="C320" s="19" t="s">
        <v>5</v>
      </c>
      <c r="D320" s="45">
        <v>3</v>
      </c>
      <c r="E320" s="61"/>
      <c r="F320" s="5">
        <f t="shared" si="29"/>
        <v>4.5180722891566263E-3</v>
      </c>
      <c r="G320" s="53"/>
      <c r="H320" s="9">
        <f t="shared" si="28"/>
        <v>664</v>
      </c>
    </row>
    <row r="321" spans="1:8" ht="13.7" customHeight="1" x14ac:dyDescent="0.25">
      <c r="A321" s="58">
        <v>16</v>
      </c>
      <c r="B321" s="18">
        <v>15</v>
      </c>
      <c r="C321" s="19" t="s">
        <v>4</v>
      </c>
      <c r="D321" s="45">
        <v>4</v>
      </c>
      <c r="E321" s="61"/>
      <c r="F321" s="5">
        <f t="shared" si="29"/>
        <v>6.024096385542169E-3</v>
      </c>
      <c r="G321" s="53"/>
      <c r="H321" s="9">
        <f t="shared" si="28"/>
        <v>664</v>
      </c>
    </row>
    <row r="322" spans="1:8" ht="13.7" customHeight="1" x14ac:dyDescent="0.25">
      <c r="A322" s="58">
        <v>16</v>
      </c>
      <c r="B322" s="18">
        <v>16</v>
      </c>
      <c r="C322" s="19" t="s">
        <v>6</v>
      </c>
      <c r="D322" s="45">
        <v>3</v>
      </c>
      <c r="E322" s="61"/>
      <c r="F322" s="5">
        <f t="shared" si="29"/>
        <v>4.5180722891566263E-3</v>
      </c>
      <c r="G322" s="53"/>
      <c r="H322" s="9">
        <f t="shared" si="28"/>
        <v>664</v>
      </c>
    </row>
    <row r="323" spans="1:8" ht="13.7" customHeight="1" x14ac:dyDescent="0.25">
      <c r="A323" s="58">
        <v>16</v>
      </c>
      <c r="B323" s="18">
        <v>17</v>
      </c>
      <c r="C323" s="19" t="s">
        <v>79</v>
      </c>
      <c r="D323" s="45">
        <v>0</v>
      </c>
      <c r="E323" s="61"/>
      <c r="F323" s="5">
        <f t="shared" si="29"/>
        <v>0</v>
      </c>
      <c r="G323" s="53"/>
      <c r="H323" s="9">
        <f t="shared" si="28"/>
        <v>664</v>
      </c>
    </row>
    <row r="324" spans="1:8" ht="13.7" customHeight="1" x14ac:dyDescent="0.25">
      <c r="A324" s="73"/>
      <c r="B324" s="41">
        <v>18</v>
      </c>
      <c r="C324" s="42" t="s">
        <v>8</v>
      </c>
      <c r="D324" s="46">
        <v>130</v>
      </c>
      <c r="E324" s="71"/>
      <c r="F324" s="5">
        <f t="shared" si="29"/>
        <v>0.19578313253012047</v>
      </c>
      <c r="G324" s="72"/>
      <c r="H324" s="9">
        <f t="shared" si="28"/>
        <v>664</v>
      </c>
    </row>
    <row r="325" spans="1:8" ht="13.7" customHeight="1" thickBot="1" x14ac:dyDescent="0.3">
      <c r="A325" s="59">
        <v>16</v>
      </c>
      <c r="B325" s="26">
        <v>19</v>
      </c>
      <c r="C325" s="27" t="s">
        <v>9</v>
      </c>
      <c r="D325" s="47">
        <v>90</v>
      </c>
      <c r="E325" s="62"/>
      <c r="F325" s="6">
        <f t="shared" si="29"/>
        <v>0.13554216867469879</v>
      </c>
      <c r="G325" s="54"/>
      <c r="H325" s="9">
        <f t="shared" ref="H325" si="34">H323</f>
        <v>664</v>
      </c>
    </row>
    <row r="326" spans="1:8" ht="13.7" customHeight="1" x14ac:dyDescent="0.25">
      <c r="A326" s="25">
        <v>17</v>
      </c>
      <c r="B326" s="16">
        <v>1</v>
      </c>
      <c r="C326" s="17" t="s">
        <v>10</v>
      </c>
      <c r="D326" s="44">
        <v>17</v>
      </c>
      <c r="E326" s="60">
        <f>SUM(D326:D344)</f>
        <v>546</v>
      </c>
      <c r="F326" s="15">
        <f t="shared" si="29"/>
        <v>3.1135531135531136E-2</v>
      </c>
      <c r="G326" s="52">
        <f>SUM(F326:F344)</f>
        <v>1</v>
      </c>
      <c r="H326" s="9">
        <f t="shared" ref="H326" si="35">SUM(D326:D344)</f>
        <v>546</v>
      </c>
    </row>
    <row r="327" spans="1:8" ht="13.7" customHeight="1" x14ac:dyDescent="0.25">
      <c r="A327" s="57" t="s">
        <v>23</v>
      </c>
      <c r="B327" s="18">
        <v>2</v>
      </c>
      <c r="C327" s="19" t="s">
        <v>11</v>
      </c>
      <c r="D327" s="45">
        <v>1</v>
      </c>
      <c r="E327" s="61"/>
      <c r="F327" s="5">
        <f t="shared" si="29"/>
        <v>1.8315018315018315E-3</v>
      </c>
      <c r="G327" s="53"/>
      <c r="H327" s="9">
        <f t="shared" si="28"/>
        <v>546</v>
      </c>
    </row>
    <row r="328" spans="1:8" ht="13.7" customHeight="1" x14ac:dyDescent="0.25">
      <c r="A328" s="58">
        <v>17</v>
      </c>
      <c r="B328" s="18">
        <v>3</v>
      </c>
      <c r="C328" s="19" t="s">
        <v>74</v>
      </c>
      <c r="D328" s="45">
        <v>7</v>
      </c>
      <c r="E328" s="61"/>
      <c r="F328" s="5">
        <f t="shared" si="29"/>
        <v>1.282051282051282E-2</v>
      </c>
      <c r="G328" s="53"/>
      <c r="H328" s="9">
        <f t="shared" si="28"/>
        <v>546</v>
      </c>
    </row>
    <row r="329" spans="1:8" ht="13.7" customHeight="1" x14ac:dyDescent="0.25">
      <c r="A329" s="58">
        <v>17</v>
      </c>
      <c r="B329" s="18">
        <v>4</v>
      </c>
      <c r="C329" s="19" t="s">
        <v>1</v>
      </c>
      <c r="D329" s="45">
        <v>154</v>
      </c>
      <c r="E329" s="61"/>
      <c r="F329" s="5">
        <f t="shared" si="29"/>
        <v>0.28205128205128205</v>
      </c>
      <c r="G329" s="53"/>
      <c r="H329" s="9">
        <f t="shared" si="28"/>
        <v>546</v>
      </c>
    </row>
    <row r="330" spans="1:8" ht="13.7" customHeight="1" x14ac:dyDescent="0.25">
      <c r="A330" s="58">
        <v>17</v>
      </c>
      <c r="B330" s="18">
        <v>5</v>
      </c>
      <c r="C330" s="19" t="s">
        <v>16</v>
      </c>
      <c r="D330" s="45">
        <v>4</v>
      </c>
      <c r="E330" s="61"/>
      <c r="F330" s="5">
        <f t="shared" si="29"/>
        <v>7.326007326007326E-3</v>
      </c>
      <c r="G330" s="53"/>
      <c r="H330" s="9">
        <f t="shared" si="28"/>
        <v>546</v>
      </c>
    </row>
    <row r="331" spans="1:8" ht="13.7" customHeight="1" x14ac:dyDescent="0.25">
      <c r="A331" s="58">
        <v>17</v>
      </c>
      <c r="B331" s="18">
        <v>6</v>
      </c>
      <c r="C331" s="19" t="s">
        <v>75</v>
      </c>
      <c r="D331" s="45">
        <v>0</v>
      </c>
      <c r="E331" s="61"/>
      <c r="F331" s="5">
        <f t="shared" si="29"/>
        <v>0</v>
      </c>
      <c r="G331" s="53"/>
      <c r="H331" s="9">
        <f t="shared" si="28"/>
        <v>546</v>
      </c>
    </row>
    <row r="332" spans="1:8" ht="13.7" customHeight="1" x14ac:dyDescent="0.25">
      <c r="A332" s="58">
        <v>17</v>
      </c>
      <c r="B332" s="18">
        <v>7</v>
      </c>
      <c r="C332" s="19" t="s">
        <v>76</v>
      </c>
      <c r="D332" s="45">
        <v>31</v>
      </c>
      <c r="E332" s="61"/>
      <c r="F332" s="5">
        <f t="shared" si="29"/>
        <v>5.6776556776556776E-2</v>
      </c>
      <c r="G332" s="53"/>
      <c r="H332" s="9">
        <f t="shared" si="28"/>
        <v>546</v>
      </c>
    </row>
    <row r="333" spans="1:8" ht="13.7" customHeight="1" x14ac:dyDescent="0.25">
      <c r="A333" s="58">
        <v>17</v>
      </c>
      <c r="B333" s="18">
        <v>8</v>
      </c>
      <c r="C333" s="19" t="s">
        <v>77</v>
      </c>
      <c r="D333" s="45">
        <v>6</v>
      </c>
      <c r="E333" s="61"/>
      <c r="F333" s="5">
        <f t="shared" si="29"/>
        <v>1.098901098901099E-2</v>
      </c>
      <c r="G333" s="53"/>
      <c r="H333" s="9">
        <f t="shared" si="28"/>
        <v>546</v>
      </c>
    </row>
    <row r="334" spans="1:8" ht="13.7" customHeight="1" x14ac:dyDescent="0.25">
      <c r="A334" s="58">
        <v>17</v>
      </c>
      <c r="B334" s="18">
        <v>9</v>
      </c>
      <c r="C334" s="19" t="s">
        <v>78</v>
      </c>
      <c r="D334" s="45">
        <v>5</v>
      </c>
      <c r="E334" s="61"/>
      <c r="F334" s="5">
        <f t="shared" si="29"/>
        <v>9.1575091575091579E-3</v>
      </c>
      <c r="G334" s="53"/>
      <c r="H334" s="9">
        <f t="shared" si="28"/>
        <v>546</v>
      </c>
    </row>
    <row r="335" spans="1:8" ht="13.7" customHeight="1" x14ac:dyDescent="0.25">
      <c r="A335" s="58">
        <v>17</v>
      </c>
      <c r="B335" s="18">
        <v>10</v>
      </c>
      <c r="C335" s="19" t="s">
        <v>13</v>
      </c>
      <c r="D335" s="45">
        <v>125</v>
      </c>
      <c r="E335" s="61"/>
      <c r="F335" s="5">
        <f t="shared" si="29"/>
        <v>0.22893772893772893</v>
      </c>
      <c r="G335" s="53"/>
      <c r="H335" s="9">
        <f t="shared" si="28"/>
        <v>546</v>
      </c>
    </row>
    <row r="336" spans="1:8" ht="13.7" customHeight="1" x14ac:dyDescent="0.25">
      <c r="A336" s="58">
        <v>17</v>
      </c>
      <c r="B336" s="18">
        <v>11</v>
      </c>
      <c r="C336" s="19" t="s">
        <v>15</v>
      </c>
      <c r="D336" s="45">
        <v>5</v>
      </c>
      <c r="E336" s="61"/>
      <c r="F336" s="5">
        <f t="shared" si="29"/>
        <v>9.1575091575091579E-3</v>
      </c>
      <c r="G336" s="53"/>
      <c r="H336" s="9">
        <f t="shared" si="28"/>
        <v>546</v>
      </c>
    </row>
    <row r="337" spans="1:8" ht="13.7" customHeight="1" x14ac:dyDescent="0.25">
      <c r="A337" s="58">
        <v>17</v>
      </c>
      <c r="B337" s="18">
        <v>12</v>
      </c>
      <c r="C337" s="19" t="s">
        <v>14</v>
      </c>
      <c r="D337" s="45">
        <v>29</v>
      </c>
      <c r="E337" s="61"/>
      <c r="F337" s="5">
        <f t="shared" si="29"/>
        <v>5.3113553113553112E-2</v>
      </c>
      <c r="G337" s="53"/>
      <c r="H337" s="9">
        <f t="shared" si="28"/>
        <v>546</v>
      </c>
    </row>
    <row r="338" spans="1:8" ht="13.7" customHeight="1" x14ac:dyDescent="0.25">
      <c r="A338" s="58">
        <v>17</v>
      </c>
      <c r="B338" s="18">
        <v>13</v>
      </c>
      <c r="C338" s="19" t="s">
        <v>2</v>
      </c>
      <c r="D338" s="45">
        <v>2</v>
      </c>
      <c r="E338" s="61"/>
      <c r="F338" s="5">
        <f t="shared" si="29"/>
        <v>3.663003663003663E-3</v>
      </c>
      <c r="G338" s="53"/>
      <c r="H338" s="9">
        <f t="shared" si="28"/>
        <v>546</v>
      </c>
    </row>
    <row r="339" spans="1:8" ht="13.7" customHeight="1" x14ac:dyDescent="0.25">
      <c r="A339" s="58">
        <v>17</v>
      </c>
      <c r="B339" s="18">
        <v>14</v>
      </c>
      <c r="C339" s="19" t="s">
        <v>5</v>
      </c>
      <c r="D339" s="45">
        <v>1</v>
      </c>
      <c r="E339" s="61"/>
      <c r="F339" s="5">
        <f t="shared" si="29"/>
        <v>1.8315018315018315E-3</v>
      </c>
      <c r="G339" s="53"/>
      <c r="H339" s="9">
        <f t="shared" si="28"/>
        <v>546</v>
      </c>
    </row>
    <row r="340" spans="1:8" ht="13.7" customHeight="1" x14ac:dyDescent="0.25">
      <c r="A340" s="58">
        <v>17</v>
      </c>
      <c r="B340" s="18">
        <v>15</v>
      </c>
      <c r="C340" s="19" t="s">
        <v>4</v>
      </c>
      <c r="D340" s="45">
        <v>0</v>
      </c>
      <c r="E340" s="61"/>
      <c r="F340" s="5">
        <f t="shared" si="29"/>
        <v>0</v>
      </c>
      <c r="G340" s="53"/>
      <c r="H340" s="9">
        <f t="shared" si="28"/>
        <v>546</v>
      </c>
    </row>
    <row r="341" spans="1:8" ht="13.7" customHeight="1" x14ac:dyDescent="0.25">
      <c r="A341" s="58">
        <v>17</v>
      </c>
      <c r="B341" s="18">
        <v>16</v>
      </c>
      <c r="C341" s="19" t="s">
        <v>6</v>
      </c>
      <c r="D341" s="45">
        <v>4</v>
      </c>
      <c r="E341" s="61"/>
      <c r="F341" s="5">
        <f t="shared" si="29"/>
        <v>7.326007326007326E-3</v>
      </c>
      <c r="G341" s="53"/>
      <c r="H341" s="9">
        <f t="shared" si="28"/>
        <v>546</v>
      </c>
    </row>
    <row r="342" spans="1:8" ht="13.7" customHeight="1" x14ac:dyDescent="0.25">
      <c r="A342" s="58">
        <v>17</v>
      </c>
      <c r="B342" s="18">
        <v>17</v>
      </c>
      <c r="C342" s="19" t="s">
        <v>79</v>
      </c>
      <c r="D342" s="45">
        <v>1</v>
      </c>
      <c r="E342" s="61"/>
      <c r="F342" s="5">
        <f t="shared" si="29"/>
        <v>1.8315018315018315E-3</v>
      </c>
      <c r="G342" s="53"/>
      <c r="H342" s="9">
        <f t="shared" si="28"/>
        <v>546</v>
      </c>
    </row>
    <row r="343" spans="1:8" ht="13.7" customHeight="1" x14ac:dyDescent="0.25">
      <c r="A343" s="73"/>
      <c r="B343" s="41">
        <v>18</v>
      </c>
      <c r="C343" s="42" t="s">
        <v>8</v>
      </c>
      <c r="D343" s="46">
        <v>103</v>
      </c>
      <c r="E343" s="71"/>
      <c r="F343" s="5">
        <f t="shared" si="29"/>
        <v>0.18864468864468864</v>
      </c>
      <c r="G343" s="72"/>
      <c r="H343" s="9">
        <f t="shared" si="28"/>
        <v>546</v>
      </c>
    </row>
    <row r="344" spans="1:8" ht="13.7" customHeight="1" thickBot="1" x14ac:dyDescent="0.3">
      <c r="A344" s="59">
        <v>17</v>
      </c>
      <c r="B344" s="26">
        <v>19</v>
      </c>
      <c r="C344" s="27" t="s">
        <v>9</v>
      </c>
      <c r="D344" s="47">
        <v>51</v>
      </c>
      <c r="E344" s="62"/>
      <c r="F344" s="6">
        <f t="shared" si="29"/>
        <v>9.3406593406593408E-2</v>
      </c>
      <c r="G344" s="54"/>
      <c r="H344" s="9">
        <f t="shared" ref="H344" si="36">H342</f>
        <v>546</v>
      </c>
    </row>
    <row r="345" spans="1:8" ht="13.7" customHeight="1" x14ac:dyDescent="0.25">
      <c r="A345" s="25">
        <v>18</v>
      </c>
      <c r="B345" s="16">
        <v>1</v>
      </c>
      <c r="C345" s="17" t="s">
        <v>10</v>
      </c>
      <c r="D345" s="44">
        <v>11</v>
      </c>
      <c r="E345" s="60">
        <f>SUM(D345:D363)</f>
        <v>451</v>
      </c>
      <c r="F345" s="15">
        <f t="shared" si="29"/>
        <v>2.4390243902439025E-2</v>
      </c>
      <c r="G345" s="52">
        <f>SUM(F345:F363)</f>
        <v>1</v>
      </c>
      <c r="H345" s="9">
        <f t="shared" ref="H345" si="37">SUM(D345:D363)</f>
        <v>451</v>
      </c>
    </row>
    <row r="346" spans="1:8" ht="13.7" customHeight="1" x14ac:dyDescent="0.25">
      <c r="A346" s="57" t="s">
        <v>24</v>
      </c>
      <c r="B346" s="18">
        <v>2</v>
      </c>
      <c r="C346" s="19" t="s">
        <v>11</v>
      </c>
      <c r="D346" s="45">
        <v>1</v>
      </c>
      <c r="E346" s="61"/>
      <c r="F346" s="5">
        <f t="shared" si="29"/>
        <v>2.2172949002217295E-3</v>
      </c>
      <c r="G346" s="53"/>
      <c r="H346" s="9">
        <f t="shared" si="28"/>
        <v>451</v>
      </c>
    </row>
    <row r="347" spans="1:8" ht="13.7" customHeight="1" x14ac:dyDescent="0.25">
      <c r="A347" s="58">
        <v>18</v>
      </c>
      <c r="B347" s="18">
        <v>3</v>
      </c>
      <c r="C347" s="19" t="s">
        <v>74</v>
      </c>
      <c r="D347" s="45">
        <v>3</v>
      </c>
      <c r="E347" s="61"/>
      <c r="F347" s="5">
        <f t="shared" si="29"/>
        <v>6.6518847006651885E-3</v>
      </c>
      <c r="G347" s="53"/>
      <c r="H347" s="9">
        <f t="shared" si="28"/>
        <v>451</v>
      </c>
    </row>
    <row r="348" spans="1:8" ht="13.7" customHeight="1" x14ac:dyDescent="0.25">
      <c r="A348" s="58">
        <v>18</v>
      </c>
      <c r="B348" s="18">
        <v>4</v>
      </c>
      <c r="C348" s="19" t="s">
        <v>1</v>
      </c>
      <c r="D348" s="45">
        <v>128</v>
      </c>
      <c r="E348" s="61"/>
      <c r="F348" s="5">
        <f t="shared" si="29"/>
        <v>0.28381374722838137</v>
      </c>
      <c r="G348" s="53"/>
      <c r="H348" s="9">
        <f t="shared" ref="H348:H411" si="38">H347</f>
        <v>451</v>
      </c>
    </row>
    <row r="349" spans="1:8" ht="13.7" customHeight="1" x14ac:dyDescent="0.25">
      <c r="A349" s="58">
        <v>18</v>
      </c>
      <c r="B349" s="18">
        <v>5</v>
      </c>
      <c r="C349" s="19" t="s">
        <v>16</v>
      </c>
      <c r="D349" s="45">
        <v>4</v>
      </c>
      <c r="E349" s="61"/>
      <c r="F349" s="5">
        <f t="shared" ref="F349:F412" si="39">D349/H349</f>
        <v>8.869179600886918E-3</v>
      </c>
      <c r="G349" s="53"/>
      <c r="H349" s="9">
        <f t="shared" si="38"/>
        <v>451</v>
      </c>
    </row>
    <row r="350" spans="1:8" ht="13.7" customHeight="1" x14ac:dyDescent="0.25">
      <c r="A350" s="58">
        <v>18</v>
      </c>
      <c r="B350" s="18">
        <v>6</v>
      </c>
      <c r="C350" s="19" t="s">
        <v>75</v>
      </c>
      <c r="D350" s="45">
        <v>0</v>
      </c>
      <c r="E350" s="61"/>
      <c r="F350" s="5">
        <f t="shared" si="39"/>
        <v>0</v>
      </c>
      <c r="G350" s="53"/>
      <c r="H350" s="9">
        <f t="shared" si="38"/>
        <v>451</v>
      </c>
    </row>
    <row r="351" spans="1:8" ht="13.7" customHeight="1" x14ac:dyDescent="0.25">
      <c r="A351" s="58">
        <v>18</v>
      </c>
      <c r="B351" s="18">
        <v>7</v>
      </c>
      <c r="C351" s="19" t="s">
        <v>76</v>
      </c>
      <c r="D351" s="45">
        <v>23</v>
      </c>
      <c r="E351" s="61"/>
      <c r="F351" s="5">
        <f t="shared" si="39"/>
        <v>5.0997782705099776E-2</v>
      </c>
      <c r="G351" s="53"/>
      <c r="H351" s="9">
        <f t="shared" si="38"/>
        <v>451</v>
      </c>
    </row>
    <row r="352" spans="1:8" ht="13.7" customHeight="1" x14ac:dyDescent="0.25">
      <c r="A352" s="58">
        <v>18</v>
      </c>
      <c r="B352" s="18">
        <v>8</v>
      </c>
      <c r="C352" s="19" t="s">
        <v>77</v>
      </c>
      <c r="D352" s="45">
        <v>17</v>
      </c>
      <c r="E352" s="61"/>
      <c r="F352" s="5">
        <f t="shared" si="39"/>
        <v>3.7694013303769404E-2</v>
      </c>
      <c r="G352" s="53"/>
      <c r="H352" s="9">
        <f t="shared" si="38"/>
        <v>451</v>
      </c>
    </row>
    <row r="353" spans="1:8" ht="13.7" customHeight="1" x14ac:dyDescent="0.25">
      <c r="A353" s="58">
        <v>18</v>
      </c>
      <c r="B353" s="18">
        <v>9</v>
      </c>
      <c r="C353" s="19" t="s">
        <v>78</v>
      </c>
      <c r="D353" s="45">
        <v>1</v>
      </c>
      <c r="E353" s="61"/>
      <c r="F353" s="5">
        <f t="shared" si="39"/>
        <v>2.2172949002217295E-3</v>
      </c>
      <c r="G353" s="53"/>
      <c r="H353" s="9">
        <f t="shared" si="38"/>
        <v>451</v>
      </c>
    </row>
    <row r="354" spans="1:8" ht="13.7" customHeight="1" x14ac:dyDescent="0.25">
      <c r="A354" s="58">
        <v>18</v>
      </c>
      <c r="B354" s="18">
        <v>10</v>
      </c>
      <c r="C354" s="19" t="s">
        <v>13</v>
      </c>
      <c r="D354" s="45">
        <v>89</v>
      </c>
      <c r="E354" s="61"/>
      <c r="F354" s="5">
        <f t="shared" si="39"/>
        <v>0.19733924611973391</v>
      </c>
      <c r="G354" s="53"/>
      <c r="H354" s="9">
        <f t="shared" si="38"/>
        <v>451</v>
      </c>
    </row>
    <row r="355" spans="1:8" ht="13.7" customHeight="1" x14ac:dyDescent="0.25">
      <c r="A355" s="58">
        <v>18</v>
      </c>
      <c r="B355" s="18">
        <v>11</v>
      </c>
      <c r="C355" s="19" t="s">
        <v>15</v>
      </c>
      <c r="D355" s="45">
        <v>0</v>
      </c>
      <c r="E355" s="61"/>
      <c r="F355" s="5">
        <f t="shared" si="39"/>
        <v>0</v>
      </c>
      <c r="G355" s="53"/>
      <c r="H355" s="9">
        <f t="shared" si="38"/>
        <v>451</v>
      </c>
    </row>
    <row r="356" spans="1:8" ht="13.7" customHeight="1" x14ac:dyDescent="0.25">
      <c r="A356" s="58">
        <v>18</v>
      </c>
      <c r="B356" s="18">
        <v>12</v>
      </c>
      <c r="C356" s="19" t="s">
        <v>14</v>
      </c>
      <c r="D356" s="45">
        <v>20</v>
      </c>
      <c r="E356" s="61"/>
      <c r="F356" s="5">
        <f t="shared" si="39"/>
        <v>4.4345898004434593E-2</v>
      </c>
      <c r="G356" s="53"/>
      <c r="H356" s="9">
        <f t="shared" si="38"/>
        <v>451</v>
      </c>
    </row>
    <row r="357" spans="1:8" ht="13.7" customHeight="1" x14ac:dyDescent="0.25">
      <c r="A357" s="58">
        <v>18</v>
      </c>
      <c r="B357" s="18">
        <v>13</v>
      </c>
      <c r="C357" s="19" t="s">
        <v>2</v>
      </c>
      <c r="D357" s="45">
        <v>0</v>
      </c>
      <c r="E357" s="61"/>
      <c r="F357" s="5">
        <f t="shared" si="39"/>
        <v>0</v>
      </c>
      <c r="G357" s="53"/>
      <c r="H357" s="9">
        <f t="shared" si="38"/>
        <v>451</v>
      </c>
    </row>
    <row r="358" spans="1:8" ht="13.7" customHeight="1" x14ac:dyDescent="0.25">
      <c r="A358" s="58">
        <v>18</v>
      </c>
      <c r="B358" s="18">
        <v>14</v>
      </c>
      <c r="C358" s="19" t="s">
        <v>5</v>
      </c>
      <c r="D358" s="45">
        <v>1</v>
      </c>
      <c r="E358" s="61"/>
      <c r="F358" s="5">
        <f t="shared" si="39"/>
        <v>2.2172949002217295E-3</v>
      </c>
      <c r="G358" s="53"/>
      <c r="H358" s="9">
        <f t="shared" si="38"/>
        <v>451</v>
      </c>
    </row>
    <row r="359" spans="1:8" ht="13.7" customHeight="1" x14ac:dyDescent="0.25">
      <c r="A359" s="58">
        <v>18</v>
      </c>
      <c r="B359" s="18">
        <v>15</v>
      </c>
      <c r="C359" s="19" t="s">
        <v>4</v>
      </c>
      <c r="D359" s="45">
        <v>1</v>
      </c>
      <c r="E359" s="61"/>
      <c r="F359" s="5">
        <f t="shared" si="39"/>
        <v>2.2172949002217295E-3</v>
      </c>
      <c r="G359" s="53"/>
      <c r="H359" s="9">
        <f t="shared" si="38"/>
        <v>451</v>
      </c>
    </row>
    <row r="360" spans="1:8" ht="13.7" customHeight="1" x14ac:dyDescent="0.25">
      <c r="A360" s="58">
        <v>18</v>
      </c>
      <c r="B360" s="18">
        <v>16</v>
      </c>
      <c r="C360" s="19" t="s">
        <v>6</v>
      </c>
      <c r="D360" s="45">
        <v>4</v>
      </c>
      <c r="E360" s="61"/>
      <c r="F360" s="5">
        <f t="shared" si="39"/>
        <v>8.869179600886918E-3</v>
      </c>
      <c r="G360" s="53"/>
      <c r="H360" s="9">
        <f t="shared" si="38"/>
        <v>451</v>
      </c>
    </row>
    <row r="361" spans="1:8" ht="13.7" customHeight="1" x14ac:dyDescent="0.25">
      <c r="A361" s="58">
        <v>18</v>
      </c>
      <c r="B361" s="18">
        <v>17</v>
      </c>
      <c r="C361" s="19" t="s">
        <v>79</v>
      </c>
      <c r="D361" s="45">
        <v>0</v>
      </c>
      <c r="E361" s="61"/>
      <c r="F361" s="5">
        <f t="shared" si="39"/>
        <v>0</v>
      </c>
      <c r="G361" s="53"/>
      <c r="H361" s="9">
        <f t="shared" si="38"/>
        <v>451</v>
      </c>
    </row>
    <row r="362" spans="1:8" ht="13.7" customHeight="1" x14ac:dyDescent="0.25">
      <c r="A362" s="73"/>
      <c r="B362" s="41">
        <v>18</v>
      </c>
      <c r="C362" s="42" t="s">
        <v>8</v>
      </c>
      <c r="D362" s="46">
        <v>82</v>
      </c>
      <c r="E362" s="71"/>
      <c r="F362" s="5">
        <f t="shared" si="39"/>
        <v>0.18181818181818182</v>
      </c>
      <c r="G362" s="72"/>
      <c r="H362" s="9">
        <f t="shared" si="38"/>
        <v>451</v>
      </c>
    </row>
    <row r="363" spans="1:8" ht="13.7" customHeight="1" thickBot="1" x14ac:dyDescent="0.3">
      <c r="A363" s="59">
        <v>18</v>
      </c>
      <c r="B363" s="26">
        <v>19</v>
      </c>
      <c r="C363" s="27" t="s">
        <v>9</v>
      </c>
      <c r="D363" s="47">
        <v>66</v>
      </c>
      <c r="E363" s="62"/>
      <c r="F363" s="6">
        <f t="shared" si="39"/>
        <v>0.14634146341463414</v>
      </c>
      <c r="G363" s="54"/>
      <c r="H363" s="9">
        <f t="shared" ref="H363" si="40">H361</f>
        <v>451</v>
      </c>
    </row>
    <row r="364" spans="1:8" ht="13.7" customHeight="1" x14ac:dyDescent="0.25">
      <c r="A364" s="25">
        <v>19</v>
      </c>
      <c r="B364" s="16">
        <v>1</v>
      </c>
      <c r="C364" s="17" t="s">
        <v>10</v>
      </c>
      <c r="D364" s="44">
        <v>10</v>
      </c>
      <c r="E364" s="60">
        <f>SUM(D364:D382)</f>
        <v>471</v>
      </c>
      <c r="F364" s="15">
        <f t="shared" si="39"/>
        <v>2.1231422505307854E-2</v>
      </c>
      <c r="G364" s="52">
        <f>SUM(F364:F382)</f>
        <v>0.99999999999999989</v>
      </c>
      <c r="H364" s="9">
        <f t="shared" ref="H364" si="41">SUM(D364:D382)</f>
        <v>471</v>
      </c>
    </row>
    <row r="365" spans="1:8" ht="13.7" customHeight="1" x14ac:dyDescent="0.25">
      <c r="A365" s="57" t="s">
        <v>24</v>
      </c>
      <c r="B365" s="18">
        <v>2</v>
      </c>
      <c r="C365" s="19" t="s">
        <v>11</v>
      </c>
      <c r="D365" s="45">
        <v>3</v>
      </c>
      <c r="E365" s="61"/>
      <c r="F365" s="5">
        <f t="shared" si="39"/>
        <v>6.369426751592357E-3</v>
      </c>
      <c r="G365" s="53"/>
      <c r="H365" s="9">
        <f t="shared" si="38"/>
        <v>471</v>
      </c>
    </row>
    <row r="366" spans="1:8" ht="13.7" customHeight="1" x14ac:dyDescent="0.25">
      <c r="A366" s="58">
        <v>19</v>
      </c>
      <c r="B366" s="18">
        <v>3</v>
      </c>
      <c r="C366" s="19" t="s">
        <v>74</v>
      </c>
      <c r="D366" s="45">
        <v>3</v>
      </c>
      <c r="E366" s="61"/>
      <c r="F366" s="5">
        <f t="shared" si="39"/>
        <v>6.369426751592357E-3</v>
      </c>
      <c r="G366" s="53"/>
      <c r="H366" s="9">
        <f t="shared" si="38"/>
        <v>471</v>
      </c>
    </row>
    <row r="367" spans="1:8" ht="13.7" customHeight="1" x14ac:dyDescent="0.25">
      <c r="A367" s="58">
        <v>19</v>
      </c>
      <c r="B367" s="18">
        <v>4</v>
      </c>
      <c r="C367" s="19" t="s">
        <v>1</v>
      </c>
      <c r="D367" s="45">
        <v>136</v>
      </c>
      <c r="E367" s="61"/>
      <c r="F367" s="5">
        <f t="shared" si="39"/>
        <v>0.28874734607218683</v>
      </c>
      <c r="G367" s="53"/>
      <c r="H367" s="9">
        <f t="shared" si="38"/>
        <v>471</v>
      </c>
    </row>
    <row r="368" spans="1:8" ht="13.7" customHeight="1" x14ac:dyDescent="0.25">
      <c r="A368" s="58">
        <v>19</v>
      </c>
      <c r="B368" s="18">
        <v>5</v>
      </c>
      <c r="C368" s="19" t="s">
        <v>16</v>
      </c>
      <c r="D368" s="45">
        <v>0</v>
      </c>
      <c r="E368" s="61"/>
      <c r="F368" s="5">
        <f t="shared" si="39"/>
        <v>0</v>
      </c>
      <c r="G368" s="53"/>
      <c r="H368" s="9">
        <f t="shared" si="38"/>
        <v>471</v>
      </c>
    </row>
    <row r="369" spans="1:8" ht="13.7" customHeight="1" x14ac:dyDescent="0.25">
      <c r="A369" s="58">
        <v>19</v>
      </c>
      <c r="B369" s="18">
        <v>6</v>
      </c>
      <c r="C369" s="19" t="s">
        <v>75</v>
      </c>
      <c r="D369" s="45">
        <v>5</v>
      </c>
      <c r="E369" s="61"/>
      <c r="F369" s="5">
        <f t="shared" si="39"/>
        <v>1.0615711252653927E-2</v>
      </c>
      <c r="G369" s="53"/>
      <c r="H369" s="9">
        <f t="shared" si="38"/>
        <v>471</v>
      </c>
    </row>
    <row r="370" spans="1:8" ht="13.7" customHeight="1" x14ac:dyDescent="0.25">
      <c r="A370" s="58">
        <v>19</v>
      </c>
      <c r="B370" s="18">
        <v>7</v>
      </c>
      <c r="C370" s="19" t="s">
        <v>76</v>
      </c>
      <c r="D370" s="45">
        <v>25</v>
      </c>
      <c r="E370" s="61"/>
      <c r="F370" s="5">
        <f t="shared" si="39"/>
        <v>5.3078556263269641E-2</v>
      </c>
      <c r="G370" s="53"/>
      <c r="H370" s="9">
        <f t="shared" si="38"/>
        <v>471</v>
      </c>
    </row>
    <row r="371" spans="1:8" ht="13.7" customHeight="1" x14ac:dyDescent="0.25">
      <c r="A371" s="58">
        <v>19</v>
      </c>
      <c r="B371" s="18">
        <v>8</v>
      </c>
      <c r="C371" s="19" t="s">
        <v>77</v>
      </c>
      <c r="D371" s="45">
        <v>8</v>
      </c>
      <c r="E371" s="61"/>
      <c r="F371" s="5">
        <f t="shared" si="39"/>
        <v>1.6985138004246284E-2</v>
      </c>
      <c r="G371" s="53"/>
      <c r="H371" s="9">
        <f t="shared" si="38"/>
        <v>471</v>
      </c>
    </row>
    <row r="372" spans="1:8" ht="13.7" customHeight="1" x14ac:dyDescent="0.25">
      <c r="A372" s="58">
        <v>19</v>
      </c>
      <c r="B372" s="18">
        <v>9</v>
      </c>
      <c r="C372" s="19" t="s">
        <v>78</v>
      </c>
      <c r="D372" s="45">
        <v>1</v>
      </c>
      <c r="E372" s="61"/>
      <c r="F372" s="5">
        <f t="shared" si="39"/>
        <v>2.1231422505307855E-3</v>
      </c>
      <c r="G372" s="53"/>
      <c r="H372" s="9">
        <f t="shared" si="38"/>
        <v>471</v>
      </c>
    </row>
    <row r="373" spans="1:8" ht="13.7" customHeight="1" x14ac:dyDescent="0.25">
      <c r="A373" s="58">
        <v>19</v>
      </c>
      <c r="B373" s="18">
        <v>10</v>
      </c>
      <c r="C373" s="19" t="s">
        <v>13</v>
      </c>
      <c r="D373" s="45">
        <v>107</v>
      </c>
      <c r="E373" s="61"/>
      <c r="F373" s="5">
        <f t="shared" si="39"/>
        <v>0.22717622080679406</v>
      </c>
      <c r="G373" s="53"/>
      <c r="H373" s="9">
        <f t="shared" si="38"/>
        <v>471</v>
      </c>
    </row>
    <row r="374" spans="1:8" ht="13.7" customHeight="1" x14ac:dyDescent="0.25">
      <c r="A374" s="58">
        <v>19</v>
      </c>
      <c r="B374" s="18">
        <v>11</v>
      </c>
      <c r="C374" s="19" t="s">
        <v>15</v>
      </c>
      <c r="D374" s="45">
        <v>1</v>
      </c>
      <c r="E374" s="61"/>
      <c r="F374" s="5">
        <f t="shared" si="39"/>
        <v>2.1231422505307855E-3</v>
      </c>
      <c r="G374" s="53"/>
      <c r="H374" s="9">
        <f t="shared" si="38"/>
        <v>471</v>
      </c>
    </row>
    <row r="375" spans="1:8" ht="13.7" customHeight="1" x14ac:dyDescent="0.25">
      <c r="A375" s="58">
        <v>19</v>
      </c>
      <c r="B375" s="18">
        <v>12</v>
      </c>
      <c r="C375" s="19" t="s">
        <v>14</v>
      </c>
      <c r="D375" s="45">
        <v>18</v>
      </c>
      <c r="E375" s="61"/>
      <c r="F375" s="5">
        <f t="shared" si="39"/>
        <v>3.8216560509554139E-2</v>
      </c>
      <c r="G375" s="53"/>
      <c r="H375" s="9">
        <f t="shared" si="38"/>
        <v>471</v>
      </c>
    </row>
    <row r="376" spans="1:8" ht="13.7" customHeight="1" x14ac:dyDescent="0.25">
      <c r="A376" s="58">
        <v>19</v>
      </c>
      <c r="B376" s="18">
        <v>13</v>
      </c>
      <c r="C376" s="19" t="s">
        <v>2</v>
      </c>
      <c r="D376" s="45">
        <v>1</v>
      </c>
      <c r="E376" s="61"/>
      <c r="F376" s="5">
        <f t="shared" si="39"/>
        <v>2.1231422505307855E-3</v>
      </c>
      <c r="G376" s="53"/>
      <c r="H376" s="9">
        <f t="shared" si="38"/>
        <v>471</v>
      </c>
    </row>
    <row r="377" spans="1:8" ht="13.7" customHeight="1" x14ac:dyDescent="0.25">
      <c r="A377" s="58">
        <v>19</v>
      </c>
      <c r="B377" s="18">
        <v>14</v>
      </c>
      <c r="C377" s="19" t="s">
        <v>5</v>
      </c>
      <c r="D377" s="45">
        <v>0</v>
      </c>
      <c r="E377" s="61"/>
      <c r="F377" s="5">
        <f t="shared" si="39"/>
        <v>0</v>
      </c>
      <c r="G377" s="53"/>
      <c r="H377" s="9">
        <f t="shared" si="38"/>
        <v>471</v>
      </c>
    </row>
    <row r="378" spans="1:8" ht="13.7" customHeight="1" x14ac:dyDescent="0.25">
      <c r="A378" s="58">
        <v>19</v>
      </c>
      <c r="B378" s="18">
        <v>15</v>
      </c>
      <c r="C378" s="19" t="s">
        <v>4</v>
      </c>
      <c r="D378" s="45">
        <v>2</v>
      </c>
      <c r="E378" s="61"/>
      <c r="F378" s="5">
        <f t="shared" si="39"/>
        <v>4.246284501061571E-3</v>
      </c>
      <c r="G378" s="53"/>
      <c r="H378" s="9">
        <f t="shared" si="38"/>
        <v>471</v>
      </c>
    </row>
    <row r="379" spans="1:8" ht="13.7" customHeight="1" x14ac:dyDescent="0.25">
      <c r="A379" s="58">
        <v>19</v>
      </c>
      <c r="B379" s="18">
        <v>16</v>
      </c>
      <c r="C379" s="19" t="s">
        <v>6</v>
      </c>
      <c r="D379" s="45">
        <v>5</v>
      </c>
      <c r="E379" s="61"/>
      <c r="F379" s="5">
        <f t="shared" si="39"/>
        <v>1.0615711252653927E-2</v>
      </c>
      <c r="G379" s="53"/>
      <c r="H379" s="9">
        <f t="shared" si="38"/>
        <v>471</v>
      </c>
    </row>
    <row r="380" spans="1:8" ht="13.7" customHeight="1" x14ac:dyDescent="0.25">
      <c r="A380" s="58">
        <v>19</v>
      </c>
      <c r="B380" s="18">
        <v>17</v>
      </c>
      <c r="C380" s="19" t="s">
        <v>79</v>
      </c>
      <c r="D380" s="45">
        <v>1</v>
      </c>
      <c r="E380" s="61"/>
      <c r="F380" s="5">
        <f t="shared" si="39"/>
        <v>2.1231422505307855E-3</v>
      </c>
      <c r="G380" s="53"/>
      <c r="H380" s="9">
        <f t="shared" si="38"/>
        <v>471</v>
      </c>
    </row>
    <row r="381" spans="1:8" ht="13.7" customHeight="1" x14ac:dyDescent="0.25">
      <c r="A381" s="73"/>
      <c r="B381" s="41">
        <v>18</v>
      </c>
      <c r="C381" s="42" t="s">
        <v>8</v>
      </c>
      <c r="D381" s="46">
        <v>76</v>
      </c>
      <c r="E381" s="71"/>
      <c r="F381" s="5">
        <f t="shared" si="39"/>
        <v>0.16135881104033969</v>
      </c>
      <c r="G381" s="72"/>
      <c r="H381" s="9">
        <f t="shared" si="38"/>
        <v>471</v>
      </c>
    </row>
    <row r="382" spans="1:8" ht="13.7" customHeight="1" thickBot="1" x14ac:dyDescent="0.3">
      <c r="A382" s="59">
        <v>19</v>
      </c>
      <c r="B382" s="26">
        <v>19</v>
      </c>
      <c r="C382" s="27" t="s">
        <v>9</v>
      </c>
      <c r="D382" s="47">
        <v>69</v>
      </c>
      <c r="E382" s="62"/>
      <c r="F382" s="6">
        <f t="shared" si="39"/>
        <v>0.1464968152866242</v>
      </c>
      <c r="G382" s="54"/>
      <c r="H382" s="9">
        <f t="shared" ref="H382" si="42">H380</f>
        <v>471</v>
      </c>
    </row>
    <row r="383" spans="1:8" ht="13.7" customHeight="1" x14ac:dyDescent="0.25">
      <c r="A383" s="25">
        <v>20</v>
      </c>
      <c r="B383" s="16">
        <v>1</v>
      </c>
      <c r="C383" s="17" t="s">
        <v>10</v>
      </c>
      <c r="D383" s="44">
        <v>14</v>
      </c>
      <c r="E383" s="60">
        <f>SUM(D383:D401)</f>
        <v>284</v>
      </c>
      <c r="F383" s="15">
        <f t="shared" si="39"/>
        <v>4.9295774647887321E-2</v>
      </c>
      <c r="G383" s="52">
        <f>SUM(F383:F401)</f>
        <v>1</v>
      </c>
      <c r="H383" s="9">
        <f t="shared" ref="H383" si="43">SUM(D383:D401)</f>
        <v>284</v>
      </c>
    </row>
    <row r="384" spans="1:8" ht="13.7" customHeight="1" x14ac:dyDescent="0.25">
      <c r="A384" s="57" t="s">
        <v>25</v>
      </c>
      <c r="B384" s="18">
        <v>2</v>
      </c>
      <c r="C384" s="19" t="s">
        <v>11</v>
      </c>
      <c r="D384" s="45">
        <v>4</v>
      </c>
      <c r="E384" s="61"/>
      <c r="F384" s="5">
        <f t="shared" si="39"/>
        <v>1.4084507042253521E-2</v>
      </c>
      <c r="G384" s="53"/>
      <c r="H384" s="9">
        <f t="shared" si="38"/>
        <v>284</v>
      </c>
    </row>
    <row r="385" spans="1:8" ht="13.7" customHeight="1" x14ac:dyDescent="0.25">
      <c r="A385" s="58">
        <v>20</v>
      </c>
      <c r="B385" s="18">
        <v>3</v>
      </c>
      <c r="C385" s="19" t="s">
        <v>74</v>
      </c>
      <c r="D385" s="45">
        <v>2</v>
      </c>
      <c r="E385" s="61"/>
      <c r="F385" s="5">
        <f t="shared" si="39"/>
        <v>7.0422535211267607E-3</v>
      </c>
      <c r="G385" s="53"/>
      <c r="H385" s="9">
        <f t="shared" si="38"/>
        <v>284</v>
      </c>
    </row>
    <row r="386" spans="1:8" ht="13.7" customHeight="1" x14ac:dyDescent="0.25">
      <c r="A386" s="58">
        <v>20</v>
      </c>
      <c r="B386" s="18">
        <v>4</v>
      </c>
      <c r="C386" s="19" t="s">
        <v>1</v>
      </c>
      <c r="D386" s="45">
        <v>69</v>
      </c>
      <c r="E386" s="61"/>
      <c r="F386" s="5">
        <f t="shared" si="39"/>
        <v>0.24295774647887325</v>
      </c>
      <c r="G386" s="53"/>
      <c r="H386" s="9">
        <f t="shared" si="38"/>
        <v>284</v>
      </c>
    </row>
    <row r="387" spans="1:8" ht="13.7" customHeight="1" x14ac:dyDescent="0.25">
      <c r="A387" s="58">
        <v>20</v>
      </c>
      <c r="B387" s="18">
        <v>5</v>
      </c>
      <c r="C387" s="19" t="s">
        <v>16</v>
      </c>
      <c r="D387" s="45">
        <v>2</v>
      </c>
      <c r="E387" s="61"/>
      <c r="F387" s="5">
        <f t="shared" si="39"/>
        <v>7.0422535211267607E-3</v>
      </c>
      <c r="G387" s="53"/>
      <c r="H387" s="9">
        <f t="shared" si="38"/>
        <v>284</v>
      </c>
    </row>
    <row r="388" spans="1:8" ht="13.7" customHeight="1" x14ac:dyDescent="0.25">
      <c r="A388" s="58">
        <v>20</v>
      </c>
      <c r="B388" s="18">
        <v>6</v>
      </c>
      <c r="C388" s="19" t="s">
        <v>75</v>
      </c>
      <c r="D388" s="45">
        <v>0</v>
      </c>
      <c r="E388" s="61"/>
      <c r="F388" s="5">
        <f t="shared" si="39"/>
        <v>0</v>
      </c>
      <c r="G388" s="53"/>
      <c r="H388" s="9">
        <f t="shared" si="38"/>
        <v>284</v>
      </c>
    </row>
    <row r="389" spans="1:8" ht="13.7" customHeight="1" x14ac:dyDescent="0.25">
      <c r="A389" s="58">
        <v>20</v>
      </c>
      <c r="B389" s="18">
        <v>7</v>
      </c>
      <c r="C389" s="19" t="s">
        <v>76</v>
      </c>
      <c r="D389" s="45">
        <v>20</v>
      </c>
      <c r="E389" s="61"/>
      <c r="F389" s="5">
        <f t="shared" si="39"/>
        <v>7.0422535211267609E-2</v>
      </c>
      <c r="G389" s="53"/>
      <c r="H389" s="9">
        <f t="shared" si="38"/>
        <v>284</v>
      </c>
    </row>
    <row r="390" spans="1:8" ht="13.7" customHeight="1" x14ac:dyDescent="0.25">
      <c r="A390" s="58">
        <v>20</v>
      </c>
      <c r="B390" s="18">
        <v>8</v>
      </c>
      <c r="C390" s="19" t="s">
        <v>77</v>
      </c>
      <c r="D390" s="45">
        <v>4</v>
      </c>
      <c r="E390" s="61"/>
      <c r="F390" s="5">
        <f t="shared" si="39"/>
        <v>1.4084507042253521E-2</v>
      </c>
      <c r="G390" s="53"/>
      <c r="H390" s="9">
        <f t="shared" si="38"/>
        <v>284</v>
      </c>
    </row>
    <row r="391" spans="1:8" ht="13.7" customHeight="1" x14ac:dyDescent="0.25">
      <c r="A391" s="58">
        <v>20</v>
      </c>
      <c r="B391" s="18">
        <v>9</v>
      </c>
      <c r="C391" s="19" t="s">
        <v>78</v>
      </c>
      <c r="D391" s="45">
        <v>0</v>
      </c>
      <c r="E391" s="61"/>
      <c r="F391" s="5">
        <f t="shared" si="39"/>
        <v>0</v>
      </c>
      <c r="G391" s="53"/>
      <c r="H391" s="9">
        <f t="shared" si="38"/>
        <v>284</v>
      </c>
    </row>
    <row r="392" spans="1:8" ht="13.7" customHeight="1" x14ac:dyDescent="0.25">
      <c r="A392" s="58">
        <v>20</v>
      </c>
      <c r="B392" s="18">
        <v>10</v>
      </c>
      <c r="C392" s="19" t="s">
        <v>13</v>
      </c>
      <c r="D392" s="45">
        <v>78</v>
      </c>
      <c r="E392" s="61"/>
      <c r="F392" s="5">
        <f t="shared" si="39"/>
        <v>0.27464788732394368</v>
      </c>
      <c r="G392" s="53"/>
      <c r="H392" s="9">
        <f t="shared" si="38"/>
        <v>284</v>
      </c>
    </row>
    <row r="393" spans="1:8" ht="13.7" customHeight="1" x14ac:dyDescent="0.25">
      <c r="A393" s="58">
        <v>20</v>
      </c>
      <c r="B393" s="18">
        <v>11</v>
      </c>
      <c r="C393" s="19" t="s">
        <v>15</v>
      </c>
      <c r="D393" s="45">
        <v>1</v>
      </c>
      <c r="E393" s="61"/>
      <c r="F393" s="5">
        <f t="shared" si="39"/>
        <v>3.5211267605633804E-3</v>
      </c>
      <c r="G393" s="53"/>
      <c r="H393" s="9">
        <f t="shared" si="38"/>
        <v>284</v>
      </c>
    </row>
    <row r="394" spans="1:8" ht="13.7" customHeight="1" x14ac:dyDescent="0.25">
      <c r="A394" s="58">
        <v>20</v>
      </c>
      <c r="B394" s="18">
        <v>12</v>
      </c>
      <c r="C394" s="19" t="s">
        <v>14</v>
      </c>
      <c r="D394" s="45">
        <v>9</v>
      </c>
      <c r="E394" s="61"/>
      <c r="F394" s="5">
        <f t="shared" si="39"/>
        <v>3.1690140845070422E-2</v>
      </c>
      <c r="G394" s="53"/>
      <c r="H394" s="9">
        <f t="shared" si="38"/>
        <v>284</v>
      </c>
    </row>
    <row r="395" spans="1:8" ht="13.7" customHeight="1" x14ac:dyDescent="0.25">
      <c r="A395" s="58">
        <v>20</v>
      </c>
      <c r="B395" s="18">
        <v>13</v>
      </c>
      <c r="C395" s="19" t="s">
        <v>2</v>
      </c>
      <c r="D395" s="45">
        <v>0</v>
      </c>
      <c r="E395" s="61"/>
      <c r="F395" s="5">
        <f t="shared" si="39"/>
        <v>0</v>
      </c>
      <c r="G395" s="53"/>
      <c r="H395" s="9">
        <f t="shared" si="38"/>
        <v>284</v>
      </c>
    </row>
    <row r="396" spans="1:8" ht="13.7" customHeight="1" x14ac:dyDescent="0.25">
      <c r="A396" s="58">
        <v>20</v>
      </c>
      <c r="B396" s="18">
        <v>14</v>
      </c>
      <c r="C396" s="19" t="s">
        <v>5</v>
      </c>
      <c r="D396" s="45">
        <v>0</v>
      </c>
      <c r="E396" s="61"/>
      <c r="F396" s="5">
        <f t="shared" si="39"/>
        <v>0</v>
      </c>
      <c r="G396" s="53"/>
      <c r="H396" s="9">
        <f t="shared" si="38"/>
        <v>284</v>
      </c>
    </row>
    <row r="397" spans="1:8" ht="13.7" customHeight="1" x14ac:dyDescent="0.25">
      <c r="A397" s="58">
        <v>20</v>
      </c>
      <c r="B397" s="18">
        <v>15</v>
      </c>
      <c r="C397" s="19" t="s">
        <v>4</v>
      </c>
      <c r="D397" s="45">
        <v>0</v>
      </c>
      <c r="E397" s="61"/>
      <c r="F397" s="5">
        <f t="shared" si="39"/>
        <v>0</v>
      </c>
      <c r="G397" s="53"/>
      <c r="H397" s="9">
        <f t="shared" si="38"/>
        <v>284</v>
      </c>
    </row>
    <row r="398" spans="1:8" ht="13.7" customHeight="1" x14ac:dyDescent="0.25">
      <c r="A398" s="58">
        <v>20</v>
      </c>
      <c r="B398" s="18">
        <v>16</v>
      </c>
      <c r="C398" s="19" t="s">
        <v>6</v>
      </c>
      <c r="D398" s="45">
        <v>1</v>
      </c>
      <c r="E398" s="61"/>
      <c r="F398" s="5">
        <f t="shared" si="39"/>
        <v>3.5211267605633804E-3</v>
      </c>
      <c r="G398" s="53"/>
      <c r="H398" s="9">
        <f t="shared" si="38"/>
        <v>284</v>
      </c>
    </row>
    <row r="399" spans="1:8" ht="13.7" customHeight="1" x14ac:dyDescent="0.25">
      <c r="A399" s="58">
        <v>20</v>
      </c>
      <c r="B399" s="18">
        <v>17</v>
      </c>
      <c r="C399" s="19" t="s">
        <v>79</v>
      </c>
      <c r="D399" s="45">
        <v>0</v>
      </c>
      <c r="E399" s="61"/>
      <c r="F399" s="5">
        <f t="shared" si="39"/>
        <v>0</v>
      </c>
      <c r="G399" s="53"/>
      <c r="H399" s="9">
        <f t="shared" si="38"/>
        <v>284</v>
      </c>
    </row>
    <row r="400" spans="1:8" ht="13.7" customHeight="1" x14ac:dyDescent="0.25">
      <c r="A400" s="73"/>
      <c r="B400" s="41">
        <v>18</v>
      </c>
      <c r="C400" s="42" t="s">
        <v>8</v>
      </c>
      <c r="D400" s="46">
        <v>51</v>
      </c>
      <c r="E400" s="71"/>
      <c r="F400" s="5">
        <f t="shared" si="39"/>
        <v>0.1795774647887324</v>
      </c>
      <c r="G400" s="72"/>
      <c r="H400" s="9">
        <f t="shared" si="38"/>
        <v>284</v>
      </c>
    </row>
    <row r="401" spans="1:8" ht="13.7" customHeight="1" thickBot="1" x14ac:dyDescent="0.3">
      <c r="A401" s="59">
        <v>20</v>
      </c>
      <c r="B401" s="26">
        <v>19</v>
      </c>
      <c r="C401" s="27" t="s">
        <v>9</v>
      </c>
      <c r="D401" s="47">
        <v>29</v>
      </c>
      <c r="E401" s="62"/>
      <c r="F401" s="6">
        <f t="shared" si="39"/>
        <v>0.10211267605633803</v>
      </c>
      <c r="G401" s="54"/>
      <c r="H401" s="9">
        <f t="shared" ref="H401" si="44">H399</f>
        <v>284</v>
      </c>
    </row>
    <row r="402" spans="1:8" ht="13.7" customHeight="1" x14ac:dyDescent="0.25">
      <c r="A402" s="25">
        <v>21</v>
      </c>
      <c r="B402" s="16">
        <v>1</v>
      </c>
      <c r="C402" s="17" t="s">
        <v>10</v>
      </c>
      <c r="D402" s="44">
        <v>5</v>
      </c>
      <c r="E402" s="60">
        <f>SUM(D402:D420)</f>
        <v>341</v>
      </c>
      <c r="F402" s="15">
        <f t="shared" si="39"/>
        <v>1.466275659824047E-2</v>
      </c>
      <c r="G402" s="52">
        <f>SUM(F402:F420)</f>
        <v>0.99999999999999989</v>
      </c>
      <c r="H402" s="9">
        <f t="shared" ref="H402" si="45">SUM(D402:D420)</f>
        <v>341</v>
      </c>
    </row>
    <row r="403" spans="1:8" ht="13.7" customHeight="1" x14ac:dyDescent="0.25">
      <c r="A403" s="57" t="s">
        <v>25</v>
      </c>
      <c r="B403" s="18">
        <v>2</v>
      </c>
      <c r="C403" s="19" t="s">
        <v>11</v>
      </c>
      <c r="D403" s="45">
        <v>0</v>
      </c>
      <c r="E403" s="61"/>
      <c r="F403" s="5">
        <f t="shared" si="39"/>
        <v>0</v>
      </c>
      <c r="G403" s="53"/>
      <c r="H403" s="9">
        <f t="shared" si="38"/>
        <v>341</v>
      </c>
    </row>
    <row r="404" spans="1:8" ht="13.7" customHeight="1" x14ac:dyDescent="0.25">
      <c r="A404" s="58">
        <v>21</v>
      </c>
      <c r="B404" s="18">
        <v>3</v>
      </c>
      <c r="C404" s="19" t="s">
        <v>74</v>
      </c>
      <c r="D404" s="45">
        <v>0</v>
      </c>
      <c r="E404" s="61"/>
      <c r="F404" s="5">
        <f t="shared" si="39"/>
        <v>0</v>
      </c>
      <c r="G404" s="53"/>
      <c r="H404" s="9">
        <f t="shared" si="38"/>
        <v>341</v>
      </c>
    </row>
    <row r="405" spans="1:8" ht="13.7" customHeight="1" x14ac:dyDescent="0.25">
      <c r="A405" s="58">
        <v>21</v>
      </c>
      <c r="B405" s="18">
        <v>4</v>
      </c>
      <c r="C405" s="19" t="s">
        <v>1</v>
      </c>
      <c r="D405" s="45">
        <v>88</v>
      </c>
      <c r="E405" s="61"/>
      <c r="F405" s="5">
        <f t="shared" si="39"/>
        <v>0.25806451612903225</v>
      </c>
      <c r="G405" s="53"/>
      <c r="H405" s="9">
        <f t="shared" si="38"/>
        <v>341</v>
      </c>
    </row>
    <row r="406" spans="1:8" ht="13.7" customHeight="1" x14ac:dyDescent="0.25">
      <c r="A406" s="58">
        <v>21</v>
      </c>
      <c r="B406" s="18">
        <v>5</v>
      </c>
      <c r="C406" s="19" t="s">
        <v>16</v>
      </c>
      <c r="D406" s="45">
        <v>1</v>
      </c>
      <c r="E406" s="61"/>
      <c r="F406" s="5">
        <f t="shared" si="39"/>
        <v>2.9325513196480938E-3</v>
      </c>
      <c r="G406" s="53"/>
      <c r="H406" s="9">
        <f t="shared" si="38"/>
        <v>341</v>
      </c>
    </row>
    <row r="407" spans="1:8" ht="13.7" customHeight="1" x14ac:dyDescent="0.25">
      <c r="A407" s="58">
        <v>21</v>
      </c>
      <c r="B407" s="18">
        <v>6</v>
      </c>
      <c r="C407" s="19" t="s">
        <v>75</v>
      </c>
      <c r="D407" s="45">
        <v>0</v>
      </c>
      <c r="E407" s="61"/>
      <c r="F407" s="5">
        <f t="shared" si="39"/>
        <v>0</v>
      </c>
      <c r="G407" s="53"/>
      <c r="H407" s="9">
        <f t="shared" si="38"/>
        <v>341</v>
      </c>
    </row>
    <row r="408" spans="1:8" ht="13.7" customHeight="1" x14ac:dyDescent="0.25">
      <c r="A408" s="58">
        <v>21</v>
      </c>
      <c r="B408" s="18">
        <v>7</v>
      </c>
      <c r="C408" s="19" t="s">
        <v>76</v>
      </c>
      <c r="D408" s="45">
        <v>29</v>
      </c>
      <c r="E408" s="61"/>
      <c r="F408" s="5">
        <f t="shared" si="39"/>
        <v>8.5043988269794715E-2</v>
      </c>
      <c r="G408" s="53"/>
      <c r="H408" s="9">
        <f t="shared" si="38"/>
        <v>341</v>
      </c>
    </row>
    <row r="409" spans="1:8" ht="13.7" customHeight="1" x14ac:dyDescent="0.25">
      <c r="A409" s="58">
        <v>21</v>
      </c>
      <c r="B409" s="18">
        <v>8</v>
      </c>
      <c r="C409" s="19" t="s">
        <v>77</v>
      </c>
      <c r="D409" s="45">
        <v>9</v>
      </c>
      <c r="E409" s="61"/>
      <c r="F409" s="5">
        <f t="shared" si="39"/>
        <v>2.6392961876832845E-2</v>
      </c>
      <c r="G409" s="53"/>
      <c r="H409" s="9">
        <f t="shared" si="38"/>
        <v>341</v>
      </c>
    </row>
    <row r="410" spans="1:8" ht="13.7" customHeight="1" x14ac:dyDescent="0.25">
      <c r="A410" s="58">
        <v>21</v>
      </c>
      <c r="B410" s="18">
        <v>9</v>
      </c>
      <c r="C410" s="19" t="s">
        <v>78</v>
      </c>
      <c r="D410" s="45">
        <v>2</v>
      </c>
      <c r="E410" s="61"/>
      <c r="F410" s="5">
        <f t="shared" si="39"/>
        <v>5.8651026392961877E-3</v>
      </c>
      <c r="G410" s="53"/>
      <c r="H410" s="9">
        <f t="shared" si="38"/>
        <v>341</v>
      </c>
    </row>
    <row r="411" spans="1:8" ht="13.7" customHeight="1" x14ac:dyDescent="0.25">
      <c r="A411" s="58">
        <v>21</v>
      </c>
      <c r="B411" s="18">
        <v>10</v>
      </c>
      <c r="C411" s="19" t="s">
        <v>13</v>
      </c>
      <c r="D411" s="45">
        <v>79</v>
      </c>
      <c r="E411" s="61"/>
      <c r="F411" s="5">
        <f t="shared" si="39"/>
        <v>0.2316715542521994</v>
      </c>
      <c r="G411" s="53"/>
      <c r="H411" s="9">
        <f t="shared" si="38"/>
        <v>341</v>
      </c>
    </row>
    <row r="412" spans="1:8" ht="13.7" customHeight="1" x14ac:dyDescent="0.25">
      <c r="A412" s="58">
        <v>21</v>
      </c>
      <c r="B412" s="18">
        <v>11</v>
      </c>
      <c r="C412" s="19" t="s">
        <v>15</v>
      </c>
      <c r="D412" s="45">
        <v>0</v>
      </c>
      <c r="E412" s="61"/>
      <c r="F412" s="5">
        <f t="shared" si="39"/>
        <v>0</v>
      </c>
      <c r="G412" s="53"/>
      <c r="H412" s="9">
        <f t="shared" ref="H412:H475" si="46">H411</f>
        <v>341</v>
      </c>
    </row>
    <row r="413" spans="1:8" ht="13.7" customHeight="1" x14ac:dyDescent="0.25">
      <c r="A413" s="58">
        <v>21</v>
      </c>
      <c r="B413" s="18">
        <v>12</v>
      </c>
      <c r="C413" s="19" t="s">
        <v>14</v>
      </c>
      <c r="D413" s="45">
        <v>7</v>
      </c>
      <c r="E413" s="61"/>
      <c r="F413" s="5">
        <f t="shared" ref="F413:F476" si="47">D413/H413</f>
        <v>2.0527859237536656E-2</v>
      </c>
      <c r="G413" s="53"/>
      <c r="H413" s="9">
        <f t="shared" si="46"/>
        <v>341</v>
      </c>
    </row>
    <row r="414" spans="1:8" ht="13.7" customHeight="1" x14ac:dyDescent="0.25">
      <c r="A414" s="58">
        <v>21</v>
      </c>
      <c r="B414" s="18">
        <v>13</v>
      </c>
      <c r="C414" s="19" t="s">
        <v>2</v>
      </c>
      <c r="D414" s="45">
        <v>2</v>
      </c>
      <c r="E414" s="61"/>
      <c r="F414" s="5">
        <f t="shared" si="47"/>
        <v>5.8651026392961877E-3</v>
      </c>
      <c r="G414" s="53"/>
      <c r="H414" s="9">
        <f t="shared" si="46"/>
        <v>341</v>
      </c>
    </row>
    <row r="415" spans="1:8" ht="13.7" customHeight="1" x14ac:dyDescent="0.25">
      <c r="A415" s="58">
        <v>21</v>
      </c>
      <c r="B415" s="18">
        <v>14</v>
      </c>
      <c r="C415" s="19" t="s">
        <v>5</v>
      </c>
      <c r="D415" s="45">
        <v>0</v>
      </c>
      <c r="E415" s="61"/>
      <c r="F415" s="5">
        <f t="shared" si="47"/>
        <v>0</v>
      </c>
      <c r="G415" s="53"/>
      <c r="H415" s="9">
        <f t="shared" si="46"/>
        <v>341</v>
      </c>
    </row>
    <row r="416" spans="1:8" ht="13.7" customHeight="1" x14ac:dyDescent="0.25">
      <c r="A416" s="58">
        <v>21</v>
      </c>
      <c r="B416" s="18">
        <v>15</v>
      </c>
      <c r="C416" s="19" t="s">
        <v>4</v>
      </c>
      <c r="D416" s="45">
        <v>0</v>
      </c>
      <c r="E416" s="61"/>
      <c r="F416" s="5">
        <f t="shared" si="47"/>
        <v>0</v>
      </c>
      <c r="G416" s="53"/>
      <c r="H416" s="9">
        <f t="shared" si="46"/>
        <v>341</v>
      </c>
    </row>
    <row r="417" spans="1:8" ht="13.7" customHeight="1" x14ac:dyDescent="0.25">
      <c r="A417" s="58">
        <v>21</v>
      </c>
      <c r="B417" s="18">
        <v>16</v>
      </c>
      <c r="C417" s="19" t="s">
        <v>6</v>
      </c>
      <c r="D417" s="45">
        <v>3</v>
      </c>
      <c r="E417" s="61"/>
      <c r="F417" s="5">
        <f t="shared" si="47"/>
        <v>8.7976539589442824E-3</v>
      </c>
      <c r="G417" s="53"/>
      <c r="H417" s="9">
        <f t="shared" si="46"/>
        <v>341</v>
      </c>
    </row>
    <row r="418" spans="1:8" ht="13.7" customHeight="1" x14ac:dyDescent="0.25">
      <c r="A418" s="58">
        <v>21</v>
      </c>
      <c r="B418" s="18">
        <v>17</v>
      </c>
      <c r="C418" s="19" t="s">
        <v>79</v>
      </c>
      <c r="D418" s="45">
        <v>0</v>
      </c>
      <c r="E418" s="61"/>
      <c r="F418" s="5">
        <f t="shared" si="47"/>
        <v>0</v>
      </c>
      <c r="G418" s="53"/>
      <c r="H418" s="9">
        <f t="shared" si="46"/>
        <v>341</v>
      </c>
    </row>
    <row r="419" spans="1:8" ht="13.7" customHeight="1" x14ac:dyDescent="0.25">
      <c r="A419" s="73"/>
      <c r="B419" s="41">
        <v>18</v>
      </c>
      <c r="C419" s="42" t="s">
        <v>8</v>
      </c>
      <c r="D419" s="46">
        <v>84</v>
      </c>
      <c r="E419" s="71"/>
      <c r="F419" s="5">
        <f t="shared" si="47"/>
        <v>0.24633431085043989</v>
      </c>
      <c r="G419" s="72"/>
      <c r="H419" s="9">
        <f t="shared" si="46"/>
        <v>341</v>
      </c>
    </row>
    <row r="420" spans="1:8" ht="13.7" customHeight="1" thickBot="1" x14ac:dyDescent="0.3">
      <c r="A420" s="59">
        <v>21</v>
      </c>
      <c r="B420" s="26">
        <v>19</v>
      </c>
      <c r="C420" s="27" t="s">
        <v>9</v>
      </c>
      <c r="D420" s="47">
        <v>32</v>
      </c>
      <c r="E420" s="62"/>
      <c r="F420" s="6">
        <f t="shared" si="47"/>
        <v>9.3841642228739003E-2</v>
      </c>
      <c r="G420" s="54"/>
      <c r="H420" s="9">
        <f t="shared" ref="H420" si="48">H418</f>
        <v>341</v>
      </c>
    </row>
    <row r="421" spans="1:8" ht="13.7" customHeight="1" x14ac:dyDescent="0.25">
      <c r="A421" s="25">
        <v>22</v>
      </c>
      <c r="B421" s="16">
        <v>1</v>
      </c>
      <c r="C421" s="17" t="s">
        <v>10</v>
      </c>
      <c r="D421" s="44">
        <v>13</v>
      </c>
      <c r="E421" s="60">
        <f>SUM(D421:D439)</f>
        <v>420</v>
      </c>
      <c r="F421" s="15">
        <f t="shared" si="47"/>
        <v>3.0952380952380953E-2</v>
      </c>
      <c r="G421" s="52">
        <f>SUM(F421:F439)</f>
        <v>1</v>
      </c>
      <c r="H421" s="9">
        <f t="shared" ref="H421" si="49">SUM(D421:D439)</f>
        <v>420</v>
      </c>
    </row>
    <row r="422" spans="1:8" ht="13.7" customHeight="1" x14ac:dyDescent="0.25">
      <c r="A422" s="57" t="s">
        <v>25</v>
      </c>
      <c r="B422" s="18">
        <v>2</v>
      </c>
      <c r="C422" s="19" t="s">
        <v>11</v>
      </c>
      <c r="D422" s="45">
        <v>1</v>
      </c>
      <c r="E422" s="61"/>
      <c r="F422" s="5">
        <f t="shared" si="47"/>
        <v>2.3809523809523812E-3</v>
      </c>
      <c r="G422" s="53"/>
      <c r="H422" s="9">
        <f t="shared" si="46"/>
        <v>420</v>
      </c>
    </row>
    <row r="423" spans="1:8" ht="13.7" customHeight="1" x14ac:dyDescent="0.25">
      <c r="A423" s="58">
        <v>22</v>
      </c>
      <c r="B423" s="18">
        <v>3</v>
      </c>
      <c r="C423" s="19" t="s">
        <v>74</v>
      </c>
      <c r="D423" s="45">
        <v>5</v>
      </c>
      <c r="E423" s="61"/>
      <c r="F423" s="5">
        <f t="shared" si="47"/>
        <v>1.1904761904761904E-2</v>
      </c>
      <c r="G423" s="53"/>
      <c r="H423" s="9">
        <f t="shared" si="46"/>
        <v>420</v>
      </c>
    </row>
    <row r="424" spans="1:8" ht="13.7" customHeight="1" x14ac:dyDescent="0.25">
      <c r="A424" s="58">
        <v>22</v>
      </c>
      <c r="B424" s="18">
        <v>4</v>
      </c>
      <c r="C424" s="19" t="s">
        <v>1</v>
      </c>
      <c r="D424" s="45">
        <v>99</v>
      </c>
      <c r="E424" s="61"/>
      <c r="F424" s="5">
        <f t="shared" si="47"/>
        <v>0.23571428571428571</v>
      </c>
      <c r="G424" s="53"/>
      <c r="H424" s="9">
        <f t="shared" si="46"/>
        <v>420</v>
      </c>
    </row>
    <row r="425" spans="1:8" ht="13.7" customHeight="1" x14ac:dyDescent="0.25">
      <c r="A425" s="58">
        <v>22</v>
      </c>
      <c r="B425" s="18">
        <v>5</v>
      </c>
      <c r="C425" s="19" t="s">
        <v>16</v>
      </c>
      <c r="D425" s="45">
        <v>2</v>
      </c>
      <c r="E425" s="61"/>
      <c r="F425" s="5">
        <f t="shared" si="47"/>
        <v>4.7619047619047623E-3</v>
      </c>
      <c r="G425" s="53"/>
      <c r="H425" s="9">
        <f t="shared" si="46"/>
        <v>420</v>
      </c>
    </row>
    <row r="426" spans="1:8" ht="13.7" customHeight="1" x14ac:dyDescent="0.25">
      <c r="A426" s="58">
        <v>22</v>
      </c>
      <c r="B426" s="18">
        <v>6</v>
      </c>
      <c r="C426" s="19" t="s">
        <v>75</v>
      </c>
      <c r="D426" s="45">
        <v>0</v>
      </c>
      <c r="E426" s="61"/>
      <c r="F426" s="5">
        <f t="shared" si="47"/>
        <v>0</v>
      </c>
      <c r="G426" s="53"/>
      <c r="H426" s="9">
        <f t="shared" si="46"/>
        <v>420</v>
      </c>
    </row>
    <row r="427" spans="1:8" ht="13.7" customHeight="1" x14ac:dyDescent="0.25">
      <c r="A427" s="58">
        <v>22</v>
      </c>
      <c r="B427" s="18">
        <v>7</v>
      </c>
      <c r="C427" s="19" t="s">
        <v>76</v>
      </c>
      <c r="D427" s="45">
        <v>37</v>
      </c>
      <c r="E427" s="61"/>
      <c r="F427" s="5">
        <f t="shared" si="47"/>
        <v>8.8095238095238101E-2</v>
      </c>
      <c r="G427" s="53"/>
      <c r="H427" s="9">
        <f t="shared" si="46"/>
        <v>420</v>
      </c>
    </row>
    <row r="428" spans="1:8" ht="13.7" customHeight="1" x14ac:dyDescent="0.25">
      <c r="A428" s="58">
        <v>22</v>
      </c>
      <c r="B428" s="18">
        <v>8</v>
      </c>
      <c r="C428" s="19" t="s">
        <v>77</v>
      </c>
      <c r="D428" s="45">
        <v>4</v>
      </c>
      <c r="E428" s="61"/>
      <c r="F428" s="5">
        <f t="shared" si="47"/>
        <v>9.5238095238095247E-3</v>
      </c>
      <c r="G428" s="53"/>
      <c r="H428" s="9">
        <f t="shared" si="46"/>
        <v>420</v>
      </c>
    </row>
    <row r="429" spans="1:8" ht="13.7" customHeight="1" x14ac:dyDescent="0.25">
      <c r="A429" s="58">
        <v>22</v>
      </c>
      <c r="B429" s="18">
        <v>9</v>
      </c>
      <c r="C429" s="19" t="s">
        <v>78</v>
      </c>
      <c r="D429" s="45">
        <v>9</v>
      </c>
      <c r="E429" s="61"/>
      <c r="F429" s="5">
        <f t="shared" si="47"/>
        <v>2.1428571428571429E-2</v>
      </c>
      <c r="G429" s="53"/>
      <c r="H429" s="9">
        <f t="shared" si="46"/>
        <v>420</v>
      </c>
    </row>
    <row r="430" spans="1:8" ht="13.7" customHeight="1" x14ac:dyDescent="0.25">
      <c r="A430" s="58">
        <v>22</v>
      </c>
      <c r="B430" s="18">
        <v>10</v>
      </c>
      <c r="C430" s="19" t="s">
        <v>13</v>
      </c>
      <c r="D430" s="45">
        <v>89</v>
      </c>
      <c r="E430" s="61"/>
      <c r="F430" s="5">
        <f t="shared" si="47"/>
        <v>0.2119047619047619</v>
      </c>
      <c r="G430" s="53"/>
      <c r="H430" s="9">
        <f t="shared" si="46"/>
        <v>420</v>
      </c>
    </row>
    <row r="431" spans="1:8" ht="13.7" customHeight="1" x14ac:dyDescent="0.25">
      <c r="A431" s="58">
        <v>22</v>
      </c>
      <c r="B431" s="18">
        <v>11</v>
      </c>
      <c r="C431" s="19" t="s">
        <v>15</v>
      </c>
      <c r="D431" s="45">
        <v>1</v>
      </c>
      <c r="E431" s="61"/>
      <c r="F431" s="5">
        <f t="shared" si="47"/>
        <v>2.3809523809523812E-3</v>
      </c>
      <c r="G431" s="53"/>
      <c r="H431" s="9">
        <f t="shared" si="46"/>
        <v>420</v>
      </c>
    </row>
    <row r="432" spans="1:8" ht="13.7" customHeight="1" x14ac:dyDescent="0.25">
      <c r="A432" s="58">
        <v>22</v>
      </c>
      <c r="B432" s="18">
        <v>12</v>
      </c>
      <c r="C432" s="19" t="s">
        <v>14</v>
      </c>
      <c r="D432" s="45">
        <v>14</v>
      </c>
      <c r="E432" s="61"/>
      <c r="F432" s="5">
        <f t="shared" si="47"/>
        <v>3.3333333333333333E-2</v>
      </c>
      <c r="G432" s="53"/>
      <c r="H432" s="9">
        <f t="shared" si="46"/>
        <v>420</v>
      </c>
    </row>
    <row r="433" spans="1:8" ht="13.7" customHeight="1" x14ac:dyDescent="0.25">
      <c r="A433" s="58">
        <v>22</v>
      </c>
      <c r="B433" s="18">
        <v>13</v>
      </c>
      <c r="C433" s="19" t="s">
        <v>2</v>
      </c>
      <c r="D433" s="45">
        <v>0</v>
      </c>
      <c r="E433" s="61"/>
      <c r="F433" s="5">
        <f t="shared" si="47"/>
        <v>0</v>
      </c>
      <c r="G433" s="53"/>
      <c r="H433" s="9">
        <f t="shared" si="46"/>
        <v>420</v>
      </c>
    </row>
    <row r="434" spans="1:8" ht="13.7" customHeight="1" x14ac:dyDescent="0.25">
      <c r="A434" s="58">
        <v>22</v>
      </c>
      <c r="B434" s="18">
        <v>14</v>
      </c>
      <c r="C434" s="19" t="s">
        <v>5</v>
      </c>
      <c r="D434" s="45">
        <v>0</v>
      </c>
      <c r="E434" s="61"/>
      <c r="F434" s="5">
        <f t="shared" si="47"/>
        <v>0</v>
      </c>
      <c r="G434" s="53"/>
      <c r="H434" s="9">
        <f t="shared" si="46"/>
        <v>420</v>
      </c>
    </row>
    <row r="435" spans="1:8" ht="13.7" customHeight="1" x14ac:dyDescent="0.25">
      <c r="A435" s="58">
        <v>22</v>
      </c>
      <c r="B435" s="18">
        <v>15</v>
      </c>
      <c r="C435" s="19" t="s">
        <v>4</v>
      </c>
      <c r="D435" s="45">
        <v>5</v>
      </c>
      <c r="E435" s="61"/>
      <c r="F435" s="5">
        <f t="shared" si="47"/>
        <v>1.1904761904761904E-2</v>
      </c>
      <c r="G435" s="53"/>
      <c r="H435" s="9">
        <f t="shared" si="46"/>
        <v>420</v>
      </c>
    </row>
    <row r="436" spans="1:8" ht="13.7" customHeight="1" x14ac:dyDescent="0.25">
      <c r="A436" s="58">
        <v>22</v>
      </c>
      <c r="B436" s="18">
        <v>16</v>
      </c>
      <c r="C436" s="19" t="s">
        <v>6</v>
      </c>
      <c r="D436" s="45">
        <v>8</v>
      </c>
      <c r="E436" s="61"/>
      <c r="F436" s="5">
        <f t="shared" si="47"/>
        <v>1.9047619047619049E-2</v>
      </c>
      <c r="G436" s="53"/>
      <c r="H436" s="9">
        <f t="shared" si="46"/>
        <v>420</v>
      </c>
    </row>
    <row r="437" spans="1:8" ht="13.7" customHeight="1" x14ac:dyDescent="0.25">
      <c r="A437" s="58">
        <v>22</v>
      </c>
      <c r="B437" s="18">
        <v>17</v>
      </c>
      <c r="C437" s="19" t="s">
        <v>79</v>
      </c>
      <c r="D437" s="45">
        <v>1</v>
      </c>
      <c r="E437" s="61"/>
      <c r="F437" s="5">
        <f t="shared" si="47"/>
        <v>2.3809523809523812E-3</v>
      </c>
      <c r="G437" s="53"/>
      <c r="H437" s="9">
        <f t="shared" si="46"/>
        <v>420</v>
      </c>
    </row>
    <row r="438" spans="1:8" ht="13.7" customHeight="1" x14ac:dyDescent="0.25">
      <c r="A438" s="73"/>
      <c r="B438" s="41">
        <v>18</v>
      </c>
      <c r="C438" s="42" t="s">
        <v>8</v>
      </c>
      <c r="D438" s="46">
        <v>96</v>
      </c>
      <c r="E438" s="71"/>
      <c r="F438" s="5">
        <f t="shared" si="47"/>
        <v>0.22857142857142856</v>
      </c>
      <c r="G438" s="72"/>
      <c r="H438" s="9">
        <f t="shared" si="46"/>
        <v>420</v>
      </c>
    </row>
    <row r="439" spans="1:8" ht="13.7" customHeight="1" thickBot="1" x14ac:dyDescent="0.3">
      <c r="A439" s="59">
        <v>22</v>
      </c>
      <c r="B439" s="26">
        <v>19</v>
      </c>
      <c r="C439" s="27" t="s">
        <v>9</v>
      </c>
      <c r="D439" s="47">
        <v>36</v>
      </c>
      <c r="E439" s="62"/>
      <c r="F439" s="6">
        <f t="shared" si="47"/>
        <v>8.5714285714285715E-2</v>
      </c>
      <c r="G439" s="54"/>
      <c r="H439" s="9">
        <f t="shared" ref="H439" si="50">H437</f>
        <v>420</v>
      </c>
    </row>
    <row r="440" spans="1:8" ht="13.7" customHeight="1" x14ac:dyDescent="0.25">
      <c r="A440" s="25">
        <v>23</v>
      </c>
      <c r="B440" s="16">
        <v>1</v>
      </c>
      <c r="C440" s="17" t="s">
        <v>10</v>
      </c>
      <c r="D440" s="44">
        <v>14</v>
      </c>
      <c r="E440" s="60">
        <f>SUM(D440:D458)</f>
        <v>350</v>
      </c>
      <c r="F440" s="15">
        <f t="shared" si="47"/>
        <v>0.04</v>
      </c>
      <c r="G440" s="52">
        <f>SUM(F440:F458)</f>
        <v>0.99999999999999989</v>
      </c>
      <c r="H440" s="9">
        <f t="shared" ref="H440" si="51">SUM(D440:D458)</f>
        <v>350</v>
      </c>
    </row>
    <row r="441" spans="1:8" ht="13.7" customHeight="1" x14ac:dyDescent="0.25">
      <c r="A441" s="57" t="s">
        <v>25</v>
      </c>
      <c r="B441" s="18">
        <v>2</v>
      </c>
      <c r="C441" s="19" t="s">
        <v>11</v>
      </c>
      <c r="D441" s="45">
        <v>2</v>
      </c>
      <c r="E441" s="61"/>
      <c r="F441" s="5">
        <f t="shared" si="47"/>
        <v>5.7142857142857143E-3</v>
      </c>
      <c r="G441" s="53"/>
      <c r="H441" s="9">
        <f t="shared" si="46"/>
        <v>350</v>
      </c>
    </row>
    <row r="442" spans="1:8" ht="13.7" customHeight="1" x14ac:dyDescent="0.25">
      <c r="A442" s="58">
        <v>23</v>
      </c>
      <c r="B442" s="18">
        <v>3</v>
      </c>
      <c r="C442" s="19" t="s">
        <v>74</v>
      </c>
      <c r="D442" s="45">
        <v>3</v>
      </c>
      <c r="E442" s="61"/>
      <c r="F442" s="5">
        <f t="shared" si="47"/>
        <v>8.5714285714285719E-3</v>
      </c>
      <c r="G442" s="53"/>
      <c r="H442" s="9">
        <f t="shared" si="46"/>
        <v>350</v>
      </c>
    </row>
    <row r="443" spans="1:8" ht="13.7" customHeight="1" x14ac:dyDescent="0.25">
      <c r="A443" s="58">
        <v>23</v>
      </c>
      <c r="B443" s="18">
        <v>4</v>
      </c>
      <c r="C443" s="19" t="s">
        <v>1</v>
      </c>
      <c r="D443" s="45">
        <v>109</v>
      </c>
      <c r="E443" s="61"/>
      <c r="F443" s="5">
        <f t="shared" si="47"/>
        <v>0.31142857142857144</v>
      </c>
      <c r="G443" s="53"/>
      <c r="H443" s="9">
        <f t="shared" si="46"/>
        <v>350</v>
      </c>
    </row>
    <row r="444" spans="1:8" ht="13.7" customHeight="1" x14ac:dyDescent="0.25">
      <c r="A444" s="58">
        <v>23</v>
      </c>
      <c r="B444" s="18">
        <v>5</v>
      </c>
      <c r="C444" s="19" t="s">
        <v>16</v>
      </c>
      <c r="D444" s="45">
        <v>3</v>
      </c>
      <c r="E444" s="61"/>
      <c r="F444" s="5">
        <f t="shared" si="47"/>
        <v>8.5714285714285719E-3</v>
      </c>
      <c r="G444" s="53"/>
      <c r="H444" s="9">
        <f t="shared" si="46"/>
        <v>350</v>
      </c>
    </row>
    <row r="445" spans="1:8" ht="13.7" customHeight="1" x14ac:dyDescent="0.25">
      <c r="A445" s="58">
        <v>23</v>
      </c>
      <c r="B445" s="18">
        <v>6</v>
      </c>
      <c r="C445" s="19" t="s">
        <v>75</v>
      </c>
      <c r="D445" s="45">
        <v>1</v>
      </c>
      <c r="E445" s="61"/>
      <c r="F445" s="5">
        <f t="shared" si="47"/>
        <v>2.8571428571428571E-3</v>
      </c>
      <c r="G445" s="53"/>
      <c r="H445" s="9">
        <f t="shared" si="46"/>
        <v>350</v>
      </c>
    </row>
    <row r="446" spans="1:8" ht="13.7" customHeight="1" x14ac:dyDescent="0.25">
      <c r="A446" s="58">
        <v>23</v>
      </c>
      <c r="B446" s="18">
        <v>7</v>
      </c>
      <c r="C446" s="19" t="s">
        <v>76</v>
      </c>
      <c r="D446" s="45">
        <v>24</v>
      </c>
      <c r="E446" s="61"/>
      <c r="F446" s="5">
        <f t="shared" si="47"/>
        <v>6.8571428571428575E-2</v>
      </c>
      <c r="G446" s="53"/>
      <c r="H446" s="9">
        <f t="shared" si="46"/>
        <v>350</v>
      </c>
    </row>
    <row r="447" spans="1:8" ht="13.7" customHeight="1" x14ac:dyDescent="0.25">
      <c r="A447" s="58">
        <v>23</v>
      </c>
      <c r="B447" s="18">
        <v>8</v>
      </c>
      <c r="C447" s="19" t="s">
        <v>77</v>
      </c>
      <c r="D447" s="45">
        <v>4</v>
      </c>
      <c r="E447" s="61"/>
      <c r="F447" s="5">
        <f t="shared" si="47"/>
        <v>1.1428571428571429E-2</v>
      </c>
      <c r="G447" s="53"/>
      <c r="H447" s="9">
        <f t="shared" si="46"/>
        <v>350</v>
      </c>
    </row>
    <row r="448" spans="1:8" ht="13.7" customHeight="1" x14ac:dyDescent="0.25">
      <c r="A448" s="58">
        <v>23</v>
      </c>
      <c r="B448" s="18">
        <v>9</v>
      </c>
      <c r="C448" s="19" t="s">
        <v>78</v>
      </c>
      <c r="D448" s="45">
        <v>0</v>
      </c>
      <c r="E448" s="61"/>
      <c r="F448" s="5">
        <f t="shared" si="47"/>
        <v>0</v>
      </c>
      <c r="G448" s="53"/>
      <c r="H448" s="9">
        <f t="shared" si="46"/>
        <v>350</v>
      </c>
    </row>
    <row r="449" spans="1:8" ht="13.7" customHeight="1" x14ac:dyDescent="0.25">
      <c r="A449" s="58">
        <v>23</v>
      </c>
      <c r="B449" s="18">
        <v>10</v>
      </c>
      <c r="C449" s="19" t="s">
        <v>13</v>
      </c>
      <c r="D449" s="45">
        <v>50</v>
      </c>
      <c r="E449" s="61"/>
      <c r="F449" s="5">
        <f t="shared" si="47"/>
        <v>0.14285714285714285</v>
      </c>
      <c r="G449" s="53"/>
      <c r="H449" s="9">
        <f t="shared" si="46"/>
        <v>350</v>
      </c>
    </row>
    <row r="450" spans="1:8" ht="13.7" customHeight="1" x14ac:dyDescent="0.25">
      <c r="A450" s="58">
        <v>23</v>
      </c>
      <c r="B450" s="18">
        <v>11</v>
      </c>
      <c r="C450" s="19" t="s">
        <v>15</v>
      </c>
      <c r="D450" s="45">
        <v>0</v>
      </c>
      <c r="E450" s="61"/>
      <c r="F450" s="5">
        <f t="shared" si="47"/>
        <v>0</v>
      </c>
      <c r="G450" s="53"/>
      <c r="H450" s="9">
        <f t="shared" si="46"/>
        <v>350</v>
      </c>
    </row>
    <row r="451" spans="1:8" ht="13.7" customHeight="1" x14ac:dyDescent="0.25">
      <c r="A451" s="58">
        <v>23</v>
      </c>
      <c r="B451" s="18">
        <v>12</v>
      </c>
      <c r="C451" s="19" t="s">
        <v>14</v>
      </c>
      <c r="D451" s="45">
        <v>15</v>
      </c>
      <c r="E451" s="61"/>
      <c r="F451" s="5">
        <f t="shared" si="47"/>
        <v>4.2857142857142858E-2</v>
      </c>
      <c r="G451" s="53"/>
      <c r="H451" s="9">
        <f t="shared" si="46"/>
        <v>350</v>
      </c>
    </row>
    <row r="452" spans="1:8" ht="13.7" customHeight="1" x14ac:dyDescent="0.25">
      <c r="A452" s="58">
        <v>23</v>
      </c>
      <c r="B452" s="18">
        <v>13</v>
      </c>
      <c r="C452" s="19" t="s">
        <v>2</v>
      </c>
      <c r="D452" s="45">
        <v>4</v>
      </c>
      <c r="E452" s="61"/>
      <c r="F452" s="5">
        <f t="shared" si="47"/>
        <v>1.1428571428571429E-2</v>
      </c>
      <c r="G452" s="53"/>
      <c r="H452" s="9">
        <f t="shared" si="46"/>
        <v>350</v>
      </c>
    </row>
    <row r="453" spans="1:8" ht="13.7" customHeight="1" x14ac:dyDescent="0.25">
      <c r="A453" s="58">
        <v>23</v>
      </c>
      <c r="B453" s="18">
        <v>14</v>
      </c>
      <c r="C453" s="19" t="s">
        <v>5</v>
      </c>
      <c r="D453" s="45">
        <v>0</v>
      </c>
      <c r="E453" s="61"/>
      <c r="F453" s="5">
        <f t="shared" si="47"/>
        <v>0</v>
      </c>
      <c r="G453" s="53"/>
      <c r="H453" s="9">
        <f t="shared" si="46"/>
        <v>350</v>
      </c>
    </row>
    <row r="454" spans="1:8" ht="13.7" customHeight="1" x14ac:dyDescent="0.25">
      <c r="A454" s="58">
        <v>23</v>
      </c>
      <c r="B454" s="18">
        <v>15</v>
      </c>
      <c r="C454" s="19" t="s">
        <v>4</v>
      </c>
      <c r="D454" s="45">
        <v>2</v>
      </c>
      <c r="E454" s="61"/>
      <c r="F454" s="5">
        <f t="shared" si="47"/>
        <v>5.7142857142857143E-3</v>
      </c>
      <c r="G454" s="53"/>
      <c r="H454" s="9">
        <f t="shared" si="46"/>
        <v>350</v>
      </c>
    </row>
    <row r="455" spans="1:8" ht="13.7" customHeight="1" x14ac:dyDescent="0.25">
      <c r="A455" s="58">
        <v>23</v>
      </c>
      <c r="B455" s="18">
        <v>16</v>
      </c>
      <c r="C455" s="19" t="s">
        <v>6</v>
      </c>
      <c r="D455" s="45">
        <v>5</v>
      </c>
      <c r="E455" s="61"/>
      <c r="F455" s="5">
        <f t="shared" si="47"/>
        <v>1.4285714285714285E-2</v>
      </c>
      <c r="G455" s="53"/>
      <c r="H455" s="9">
        <f t="shared" si="46"/>
        <v>350</v>
      </c>
    </row>
    <row r="456" spans="1:8" ht="13.7" customHeight="1" x14ac:dyDescent="0.25">
      <c r="A456" s="58">
        <v>23</v>
      </c>
      <c r="B456" s="18">
        <v>17</v>
      </c>
      <c r="C456" s="19" t="s">
        <v>79</v>
      </c>
      <c r="D456" s="45">
        <v>0</v>
      </c>
      <c r="E456" s="61"/>
      <c r="F456" s="5">
        <f t="shared" si="47"/>
        <v>0</v>
      </c>
      <c r="G456" s="53"/>
      <c r="H456" s="9">
        <f t="shared" si="46"/>
        <v>350</v>
      </c>
    </row>
    <row r="457" spans="1:8" ht="13.7" customHeight="1" x14ac:dyDescent="0.25">
      <c r="A457" s="73"/>
      <c r="B457" s="41">
        <v>18</v>
      </c>
      <c r="C457" s="42" t="s">
        <v>8</v>
      </c>
      <c r="D457" s="46">
        <v>68</v>
      </c>
      <c r="E457" s="71"/>
      <c r="F457" s="5">
        <f t="shared" si="47"/>
        <v>0.19428571428571428</v>
      </c>
      <c r="G457" s="72"/>
      <c r="H457" s="9">
        <f t="shared" si="46"/>
        <v>350</v>
      </c>
    </row>
    <row r="458" spans="1:8" ht="13.7" customHeight="1" thickBot="1" x14ac:dyDescent="0.3">
      <c r="A458" s="59">
        <v>23</v>
      </c>
      <c r="B458" s="26">
        <v>19</v>
      </c>
      <c r="C458" s="27" t="s">
        <v>9</v>
      </c>
      <c r="D458" s="47">
        <v>46</v>
      </c>
      <c r="E458" s="62"/>
      <c r="F458" s="6">
        <f t="shared" si="47"/>
        <v>0.13142857142857142</v>
      </c>
      <c r="G458" s="54"/>
      <c r="H458" s="9">
        <f t="shared" ref="H458" si="52">H456</f>
        <v>350</v>
      </c>
    </row>
    <row r="459" spans="1:8" ht="13.7" customHeight="1" x14ac:dyDescent="0.25">
      <c r="A459" s="25">
        <v>24</v>
      </c>
      <c r="B459" s="16">
        <v>1</v>
      </c>
      <c r="C459" s="17" t="s">
        <v>10</v>
      </c>
      <c r="D459" s="44">
        <v>24</v>
      </c>
      <c r="E459" s="60">
        <f>SUM(D459:D477)</f>
        <v>459</v>
      </c>
      <c r="F459" s="15">
        <f t="shared" si="47"/>
        <v>5.2287581699346407E-2</v>
      </c>
      <c r="G459" s="52">
        <f>SUM(F459:F477)</f>
        <v>0.99999999999999989</v>
      </c>
      <c r="H459" s="9">
        <f t="shared" ref="H459" si="53">SUM(D459:D477)</f>
        <v>459</v>
      </c>
    </row>
    <row r="460" spans="1:8" ht="13.7" customHeight="1" x14ac:dyDescent="0.25">
      <c r="A460" s="57" t="s">
        <v>25</v>
      </c>
      <c r="B460" s="18">
        <v>2</v>
      </c>
      <c r="C460" s="19" t="s">
        <v>11</v>
      </c>
      <c r="D460" s="45">
        <v>3</v>
      </c>
      <c r="E460" s="61"/>
      <c r="F460" s="5">
        <f t="shared" si="47"/>
        <v>6.5359477124183009E-3</v>
      </c>
      <c r="G460" s="53"/>
      <c r="H460" s="9">
        <f t="shared" si="46"/>
        <v>459</v>
      </c>
    </row>
    <row r="461" spans="1:8" ht="13.7" customHeight="1" x14ac:dyDescent="0.25">
      <c r="A461" s="58">
        <v>24</v>
      </c>
      <c r="B461" s="18">
        <v>3</v>
      </c>
      <c r="C461" s="19" t="s">
        <v>74</v>
      </c>
      <c r="D461" s="45">
        <v>1</v>
      </c>
      <c r="E461" s="61"/>
      <c r="F461" s="5">
        <f t="shared" si="47"/>
        <v>2.1786492374727671E-3</v>
      </c>
      <c r="G461" s="53"/>
      <c r="H461" s="9">
        <f t="shared" si="46"/>
        <v>459</v>
      </c>
    </row>
    <row r="462" spans="1:8" ht="13.7" customHeight="1" x14ac:dyDescent="0.25">
      <c r="A462" s="58">
        <v>24</v>
      </c>
      <c r="B462" s="18">
        <v>4</v>
      </c>
      <c r="C462" s="19" t="s">
        <v>1</v>
      </c>
      <c r="D462" s="45">
        <v>123</v>
      </c>
      <c r="E462" s="61"/>
      <c r="F462" s="5">
        <f t="shared" si="47"/>
        <v>0.26797385620915032</v>
      </c>
      <c r="G462" s="53"/>
      <c r="H462" s="9">
        <f t="shared" si="46"/>
        <v>459</v>
      </c>
    </row>
    <row r="463" spans="1:8" ht="13.7" customHeight="1" x14ac:dyDescent="0.25">
      <c r="A463" s="58">
        <v>24</v>
      </c>
      <c r="B463" s="18">
        <v>5</v>
      </c>
      <c r="C463" s="19" t="s">
        <v>16</v>
      </c>
      <c r="D463" s="45">
        <v>2</v>
      </c>
      <c r="E463" s="61"/>
      <c r="F463" s="5">
        <f t="shared" si="47"/>
        <v>4.3572984749455342E-3</v>
      </c>
      <c r="G463" s="53"/>
      <c r="H463" s="9">
        <f t="shared" si="46"/>
        <v>459</v>
      </c>
    </row>
    <row r="464" spans="1:8" ht="13.7" customHeight="1" x14ac:dyDescent="0.25">
      <c r="A464" s="58">
        <v>24</v>
      </c>
      <c r="B464" s="18">
        <v>6</v>
      </c>
      <c r="C464" s="19" t="s">
        <v>75</v>
      </c>
      <c r="D464" s="45">
        <v>3</v>
      </c>
      <c r="E464" s="61"/>
      <c r="F464" s="5">
        <f t="shared" si="47"/>
        <v>6.5359477124183009E-3</v>
      </c>
      <c r="G464" s="53"/>
      <c r="H464" s="9">
        <f t="shared" si="46"/>
        <v>459</v>
      </c>
    </row>
    <row r="465" spans="1:8" ht="13.7" customHeight="1" x14ac:dyDescent="0.25">
      <c r="A465" s="58">
        <v>24</v>
      </c>
      <c r="B465" s="18">
        <v>7</v>
      </c>
      <c r="C465" s="19" t="s">
        <v>76</v>
      </c>
      <c r="D465" s="45">
        <v>35</v>
      </c>
      <c r="E465" s="61"/>
      <c r="F465" s="5">
        <f t="shared" si="47"/>
        <v>7.6252723311546838E-2</v>
      </c>
      <c r="G465" s="53"/>
      <c r="H465" s="9">
        <f t="shared" si="46"/>
        <v>459</v>
      </c>
    </row>
    <row r="466" spans="1:8" ht="13.7" customHeight="1" x14ac:dyDescent="0.25">
      <c r="A466" s="58">
        <v>24</v>
      </c>
      <c r="B466" s="18">
        <v>8</v>
      </c>
      <c r="C466" s="19" t="s">
        <v>77</v>
      </c>
      <c r="D466" s="45">
        <v>3</v>
      </c>
      <c r="E466" s="61"/>
      <c r="F466" s="5">
        <f t="shared" si="47"/>
        <v>6.5359477124183009E-3</v>
      </c>
      <c r="G466" s="53"/>
      <c r="H466" s="9">
        <f t="shared" si="46"/>
        <v>459</v>
      </c>
    </row>
    <row r="467" spans="1:8" ht="13.7" customHeight="1" x14ac:dyDescent="0.25">
      <c r="A467" s="58">
        <v>24</v>
      </c>
      <c r="B467" s="18">
        <v>9</v>
      </c>
      <c r="C467" s="19" t="s">
        <v>78</v>
      </c>
      <c r="D467" s="45">
        <v>4</v>
      </c>
      <c r="E467" s="61"/>
      <c r="F467" s="5">
        <f t="shared" si="47"/>
        <v>8.7145969498910684E-3</v>
      </c>
      <c r="G467" s="53"/>
      <c r="H467" s="9">
        <f t="shared" si="46"/>
        <v>459</v>
      </c>
    </row>
    <row r="468" spans="1:8" ht="13.7" customHeight="1" x14ac:dyDescent="0.25">
      <c r="A468" s="58">
        <v>24</v>
      </c>
      <c r="B468" s="18">
        <v>10</v>
      </c>
      <c r="C468" s="19" t="s">
        <v>13</v>
      </c>
      <c r="D468" s="45">
        <v>92</v>
      </c>
      <c r="E468" s="61"/>
      <c r="F468" s="5">
        <f t="shared" si="47"/>
        <v>0.20043572984749455</v>
      </c>
      <c r="G468" s="53"/>
      <c r="H468" s="9">
        <f t="shared" si="46"/>
        <v>459</v>
      </c>
    </row>
    <row r="469" spans="1:8" ht="13.7" customHeight="1" x14ac:dyDescent="0.25">
      <c r="A469" s="58">
        <v>24</v>
      </c>
      <c r="B469" s="18">
        <v>11</v>
      </c>
      <c r="C469" s="19" t="s">
        <v>15</v>
      </c>
      <c r="D469" s="45">
        <v>2</v>
      </c>
      <c r="E469" s="61"/>
      <c r="F469" s="5">
        <f t="shared" si="47"/>
        <v>4.3572984749455342E-3</v>
      </c>
      <c r="G469" s="53"/>
      <c r="H469" s="9">
        <f t="shared" si="46"/>
        <v>459</v>
      </c>
    </row>
    <row r="470" spans="1:8" ht="13.7" customHeight="1" x14ac:dyDescent="0.25">
      <c r="A470" s="58">
        <v>24</v>
      </c>
      <c r="B470" s="18">
        <v>12</v>
      </c>
      <c r="C470" s="19" t="s">
        <v>14</v>
      </c>
      <c r="D470" s="45">
        <v>16</v>
      </c>
      <c r="E470" s="61"/>
      <c r="F470" s="5">
        <f t="shared" si="47"/>
        <v>3.4858387799564274E-2</v>
      </c>
      <c r="G470" s="53"/>
      <c r="H470" s="9">
        <f t="shared" si="46"/>
        <v>459</v>
      </c>
    </row>
    <row r="471" spans="1:8" ht="13.7" customHeight="1" x14ac:dyDescent="0.25">
      <c r="A471" s="58">
        <v>24</v>
      </c>
      <c r="B471" s="18">
        <v>13</v>
      </c>
      <c r="C471" s="19" t="s">
        <v>2</v>
      </c>
      <c r="D471" s="45">
        <v>1</v>
      </c>
      <c r="E471" s="61"/>
      <c r="F471" s="5">
        <f t="shared" si="47"/>
        <v>2.1786492374727671E-3</v>
      </c>
      <c r="G471" s="53"/>
      <c r="H471" s="9">
        <f t="shared" si="46"/>
        <v>459</v>
      </c>
    </row>
    <row r="472" spans="1:8" ht="13.7" customHeight="1" x14ac:dyDescent="0.25">
      <c r="A472" s="58">
        <v>24</v>
      </c>
      <c r="B472" s="18">
        <v>14</v>
      </c>
      <c r="C472" s="19" t="s">
        <v>5</v>
      </c>
      <c r="D472" s="45">
        <v>0</v>
      </c>
      <c r="E472" s="61"/>
      <c r="F472" s="5">
        <f t="shared" si="47"/>
        <v>0</v>
      </c>
      <c r="G472" s="53"/>
      <c r="H472" s="9">
        <f t="shared" si="46"/>
        <v>459</v>
      </c>
    </row>
    <row r="473" spans="1:8" ht="13.7" customHeight="1" x14ac:dyDescent="0.25">
      <c r="A473" s="58">
        <v>24</v>
      </c>
      <c r="B473" s="18">
        <v>15</v>
      </c>
      <c r="C473" s="19" t="s">
        <v>4</v>
      </c>
      <c r="D473" s="45">
        <v>0</v>
      </c>
      <c r="E473" s="61"/>
      <c r="F473" s="5">
        <f t="shared" si="47"/>
        <v>0</v>
      </c>
      <c r="G473" s="53"/>
      <c r="H473" s="9">
        <f t="shared" si="46"/>
        <v>459</v>
      </c>
    </row>
    <row r="474" spans="1:8" ht="13.7" customHeight="1" x14ac:dyDescent="0.25">
      <c r="A474" s="58">
        <v>24</v>
      </c>
      <c r="B474" s="18">
        <v>16</v>
      </c>
      <c r="C474" s="19" t="s">
        <v>6</v>
      </c>
      <c r="D474" s="45">
        <v>3</v>
      </c>
      <c r="E474" s="61"/>
      <c r="F474" s="5">
        <f t="shared" si="47"/>
        <v>6.5359477124183009E-3</v>
      </c>
      <c r="G474" s="53"/>
      <c r="H474" s="9">
        <f t="shared" si="46"/>
        <v>459</v>
      </c>
    </row>
    <row r="475" spans="1:8" ht="13.7" customHeight="1" x14ac:dyDescent="0.25">
      <c r="A475" s="58">
        <v>24</v>
      </c>
      <c r="B475" s="18">
        <v>17</v>
      </c>
      <c r="C475" s="19" t="s">
        <v>79</v>
      </c>
      <c r="D475" s="45">
        <v>0</v>
      </c>
      <c r="E475" s="61"/>
      <c r="F475" s="5">
        <f t="shared" si="47"/>
        <v>0</v>
      </c>
      <c r="G475" s="53"/>
      <c r="H475" s="9">
        <f t="shared" si="46"/>
        <v>459</v>
      </c>
    </row>
    <row r="476" spans="1:8" ht="13.7" customHeight="1" x14ac:dyDescent="0.25">
      <c r="A476" s="73"/>
      <c r="B476" s="41">
        <v>18</v>
      </c>
      <c r="C476" s="42" t="s">
        <v>8</v>
      </c>
      <c r="D476" s="46">
        <v>103</v>
      </c>
      <c r="E476" s="71"/>
      <c r="F476" s="5">
        <f t="shared" si="47"/>
        <v>0.22440087145969498</v>
      </c>
      <c r="G476" s="72"/>
      <c r="H476" s="9">
        <f t="shared" ref="H476:H539" si="54">H475</f>
        <v>459</v>
      </c>
    </row>
    <row r="477" spans="1:8" ht="13.7" customHeight="1" thickBot="1" x14ac:dyDescent="0.3">
      <c r="A477" s="59">
        <v>24</v>
      </c>
      <c r="B477" s="26">
        <v>19</v>
      </c>
      <c r="C477" s="27" t="s">
        <v>9</v>
      </c>
      <c r="D477" s="47">
        <v>44</v>
      </c>
      <c r="E477" s="62"/>
      <c r="F477" s="6">
        <f t="shared" ref="F477:F540" si="55">D477/H477</f>
        <v>9.586056644880174E-2</v>
      </c>
      <c r="G477" s="54"/>
      <c r="H477" s="9">
        <f t="shared" ref="H477" si="56">H475</f>
        <v>459</v>
      </c>
    </row>
    <row r="478" spans="1:8" ht="13.7" customHeight="1" x14ac:dyDescent="0.25">
      <c r="A478" s="25">
        <v>25</v>
      </c>
      <c r="B478" s="16">
        <v>1</v>
      </c>
      <c r="C478" s="17" t="s">
        <v>10</v>
      </c>
      <c r="D478" s="44">
        <v>23</v>
      </c>
      <c r="E478" s="60">
        <f>SUM(D478:D496)</f>
        <v>510</v>
      </c>
      <c r="F478" s="15">
        <f t="shared" si="55"/>
        <v>4.5098039215686274E-2</v>
      </c>
      <c r="G478" s="52">
        <f>SUM(F478:F496)</f>
        <v>0.99999999999999989</v>
      </c>
      <c r="H478" s="9">
        <f t="shared" ref="H478" si="57">SUM(D478:D496)</f>
        <v>510</v>
      </c>
    </row>
    <row r="479" spans="1:8" ht="13.7" customHeight="1" x14ac:dyDescent="0.25">
      <c r="A479" s="57" t="s">
        <v>26</v>
      </c>
      <c r="B479" s="18">
        <v>2</v>
      </c>
      <c r="C479" s="19" t="s">
        <v>11</v>
      </c>
      <c r="D479" s="45">
        <v>2</v>
      </c>
      <c r="E479" s="61"/>
      <c r="F479" s="5">
        <f t="shared" si="55"/>
        <v>3.9215686274509803E-3</v>
      </c>
      <c r="G479" s="53"/>
      <c r="H479" s="9">
        <f t="shared" si="54"/>
        <v>510</v>
      </c>
    </row>
    <row r="480" spans="1:8" ht="13.7" customHeight="1" x14ac:dyDescent="0.25">
      <c r="A480" s="58">
        <v>25</v>
      </c>
      <c r="B480" s="18">
        <v>3</v>
      </c>
      <c r="C480" s="19" t="s">
        <v>74</v>
      </c>
      <c r="D480" s="45">
        <v>3</v>
      </c>
      <c r="E480" s="61"/>
      <c r="F480" s="5">
        <f t="shared" si="55"/>
        <v>5.8823529411764705E-3</v>
      </c>
      <c r="G480" s="53"/>
      <c r="H480" s="9">
        <f t="shared" si="54"/>
        <v>510</v>
      </c>
    </row>
    <row r="481" spans="1:8" ht="13.7" customHeight="1" x14ac:dyDescent="0.25">
      <c r="A481" s="58">
        <v>25</v>
      </c>
      <c r="B481" s="18">
        <v>4</v>
      </c>
      <c r="C481" s="19" t="s">
        <v>1</v>
      </c>
      <c r="D481" s="45">
        <v>125</v>
      </c>
      <c r="E481" s="61"/>
      <c r="F481" s="5">
        <f t="shared" si="55"/>
        <v>0.24509803921568626</v>
      </c>
      <c r="G481" s="53"/>
      <c r="H481" s="9">
        <f t="shared" si="54"/>
        <v>510</v>
      </c>
    </row>
    <row r="482" spans="1:8" ht="13.7" customHeight="1" x14ac:dyDescent="0.25">
      <c r="A482" s="58">
        <v>25</v>
      </c>
      <c r="B482" s="18">
        <v>5</v>
      </c>
      <c r="C482" s="19" t="s">
        <v>16</v>
      </c>
      <c r="D482" s="45">
        <v>0</v>
      </c>
      <c r="E482" s="61"/>
      <c r="F482" s="5">
        <f t="shared" si="55"/>
        <v>0</v>
      </c>
      <c r="G482" s="53"/>
      <c r="H482" s="9">
        <f t="shared" si="54"/>
        <v>510</v>
      </c>
    </row>
    <row r="483" spans="1:8" ht="13.7" customHeight="1" x14ac:dyDescent="0.25">
      <c r="A483" s="58">
        <v>25</v>
      </c>
      <c r="B483" s="18">
        <v>6</v>
      </c>
      <c r="C483" s="19" t="s">
        <v>75</v>
      </c>
      <c r="D483" s="45">
        <v>2</v>
      </c>
      <c r="E483" s="61"/>
      <c r="F483" s="5">
        <f t="shared" si="55"/>
        <v>3.9215686274509803E-3</v>
      </c>
      <c r="G483" s="53"/>
      <c r="H483" s="9">
        <f t="shared" si="54"/>
        <v>510</v>
      </c>
    </row>
    <row r="484" spans="1:8" ht="13.7" customHeight="1" x14ac:dyDescent="0.25">
      <c r="A484" s="58">
        <v>25</v>
      </c>
      <c r="B484" s="18">
        <v>7</v>
      </c>
      <c r="C484" s="19" t="s">
        <v>76</v>
      </c>
      <c r="D484" s="45">
        <v>43</v>
      </c>
      <c r="E484" s="61"/>
      <c r="F484" s="5">
        <f t="shared" si="55"/>
        <v>8.4313725490196084E-2</v>
      </c>
      <c r="G484" s="53"/>
      <c r="H484" s="9">
        <f t="shared" si="54"/>
        <v>510</v>
      </c>
    </row>
    <row r="485" spans="1:8" ht="13.7" customHeight="1" x14ac:dyDescent="0.25">
      <c r="A485" s="58">
        <v>25</v>
      </c>
      <c r="B485" s="18">
        <v>8</v>
      </c>
      <c r="C485" s="19" t="s">
        <v>77</v>
      </c>
      <c r="D485" s="45">
        <v>13</v>
      </c>
      <c r="E485" s="61"/>
      <c r="F485" s="5">
        <f t="shared" si="55"/>
        <v>2.5490196078431372E-2</v>
      </c>
      <c r="G485" s="53"/>
      <c r="H485" s="9">
        <f t="shared" si="54"/>
        <v>510</v>
      </c>
    </row>
    <row r="486" spans="1:8" ht="13.7" customHeight="1" x14ac:dyDescent="0.25">
      <c r="A486" s="58">
        <v>25</v>
      </c>
      <c r="B486" s="18">
        <v>9</v>
      </c>
      <c r="C486" s="19" t="s">
        <v>78</v>
      </c>
      <c r="D486" s="45">
        <v>11</v>
      </c>
      <c r="E486" s="61"/>
      <c r="F486" s="5">
        <f t="shared" si="55"/>
        <v>2.1568627450980392E-2</v>
      </c>
      <c r="G486" s="53"/>
      <c r="H486" s="9">
        <f t="shared" si="54"/>
        <v>510</v>
      </c>
    </row>
    <row r="487" spans="1:8" ht="13.7" customHeight="1" x14ac:dyDescent="0.25">
      <c r="A487" s="58">
        <v>25</v>
      </c>
      <c r="B487" s="18">
        <v>10</v>
      </c>
      <c r="C487" s="19" t="s">
        <v>13</v>
      </c>
      <c r="D487" s="45">
        <v>81</v>
      </c>
      <c r="E487" s="61"/>
      <c r="F487" s="5">
        <f t="shared" si="55"/>
        <v>0.1588235294117647</v>
      </c>
      <c r="G487" s="53"/>
      <c r="H487" s="9">
        <f t="shared" si="54"/>
        <v>510</v>
      </c>
    </row>
    <row r="488" spans="1:8" ht="13.7" customHeight="1" x14ac:dyDescent="0.25">
      <c r="A488" s="58">
        <v>25</v>
      </c>
      <c r="B488" s="18">
        <v>11</v>
      </c>
      <c r="C488" s="19" t="s">
        <v>15</v>
      </c>
      <c r="D488" s="45">
        <v>3</v>
      </c>
      <c r="E488" s="61"/>
      <c r="F488" s="5">
        <f t="shared" si="55"/>
        <v>5.8823529411764705E-3</v>
      </c>
      <c r="G488" s="53"/>
      <c r="H488" s="9">
        <f t="shared" si="54"/>
        <v>510</v>
      </c>
    </row>
    <row r="489" spans="1:8" ht="13.7" customHeight="1" x14ac:dyDescent="0.25">
      <c r="A489" s="58">
        <v>25</v>
      </c>
      <c r="B489" s="18">
        <v>12</v>
      </c>
      <c r="C489" s="19" t="s">
        <v>14</v>
      </c>
      <c r="D489" s="45">
        <v>14</v>
      </c>
      <c r="E489" s="61"/>
      <c r="F489" s="5">
        <f t="shared" si="55"/>
        <v>2.7450980392156862E-2</v>
      </c>
      <c r="G489" s="53"/>
      <c r="H489" s="9">
        <f t="shared" si="54"/>
        <v>510</v>
      </c>
    </row>
    <row r="490" spans="1:8" ht="13.7" customHeight="1" x14ac:dyDescent="0.25">
      <c r="A490" s="58">
        <v>25</v>
      </c>
      <c r="B490" s="18">
        <v>13</v>
      </c>
      <c r="C490" s="19" t="s">
        <v>2</v>
      </c>
      <c r="D490" s="45">
        <v>0</v>
      </c>
      <c r="E490" s="61"/>
      <c r="F490" s="5">
        <f t="shared" si="55"/>
        <v>0</v>
      </c>
      <c r="G490" s="53"/>
      <c r="H490" s="9">
        <f t="shared" si="54"/>
        <v>510</v>
      </c>
    </row>
    <row r="491" spans="1:8" ht="13.7" customHeight="1" x14ac:dyDescent="0.25">
      <c r="A491" s="58">
        <v>25</v>
      </c>
      <c r="B491" s="18">
        <v>14</v>
      </c>
      <c r="C491" s="19" t="s">
        <v>5</v>
      </c>
      <c r="D491" s="45">
        <v>1</v>
      </c>
      <c r="E491" s="61"/>
      <c r="F491" s="5">
        <f t="shared" si="55"/>
        <v>1.9607843137254902E-3</v>
      </c>
      <c r="G491" s="53"/>
      <c r="H491" s="9">
        <f t="shared" si="54"/>
        <v>510</v>
      </c>
    </row>
    <row r="492" spans="1:8" ht="13.7" customHeight="1" x14ac:dyDescent="0.25">
      <c r="A492" s="58">
        <v>25</v>
      </c>
      <c r="B492" s="18">
        <v>15</v>
      </c>
      <c r="C492" s="19" t="s">
        <v>4</v>
      </c>
      <c r="D492" s="45">
        <v>2</v>
      </c>
      <c r="E492" s="61"/>
      <c r="F492" s="5">
        <f t="shared" si="55"/>
        <v>3.9215686274509803E-3</v>
      </c>
      <c r="G492" s="53"/>
      <c r="H492" s="9">
        <f t="shared" si="54"/>
        <v>510</v>
      </c>
    </row>
    <row r="493" spans="1:8" ht="13.7" customHeight="1" x14ac:dyDescent="0.25">
      <c r="A493" s="58">
        <v>25</v>
      </c>
      <c r="B493" s="18">
        <v>16</v>
      </c>
      <c r="C493" s="19" t="s">
        <v>6</v>
      </c>
      <c r="D493" s="45">
        <v>9</v>
      </c>
      <c r="E493" s="61"/>
      <c r="F493" s="5">
        <f t="shared" si="55"/>
        <v>1.7647058823529412E-2</v>
      </c>
      <c r="G493" s="53"/>
      <c r="H493" s="9">
        <f t="shared" si="54"/>
        <v>510</v>
      </c>
    </row>
    <row r="494" spans="1:8" ht="13.7" customHeight="1" x14ac:dyDescent="0.25">
      <c r="A494" s="58">
        <v>25</v>
      </c>
      <c r="B494" s="18">
        <v>17</v>
      </c>
      <c r="C494" s="19" t="s">
        <v>79</v>
      </c>
      <c r="D494" s="45">
        <v>0</v>
      </c>
      <c r="E494" s="61"/>
      <c r="F494" s="5">
        <f t="shared" si="55"/>
        <v>0</v>
      </c>
      <c r="G494" s="53"/>
      <c r="H494" s="9">
        <f t="shared" si="54"/>
        <v>510</v>
      </c>
    </row>
    <row r="495" spans="1:8" ht="13.7" customHeight="1" x14ac:dyDescent="0.25">
      <c r="A495" s="73"/>
      <c r="B495" s="41">
        <v>18</v>
      </c>
      <c r="C495" s="42" t="s">
        <v>8</v>
      </c>
      <c r="D495" s="46">
        <v>117</v>
      </c>
      <c r="E495" s="71"/>
      <c r="F495" s="5">
        <f t="shared" si="55"/>
        <v>0.22941176470588234</v>
      </c>
      <c r="G495" s="72"/>
      <c r="H495" s="9">
        <f t="shared" si="54"/>
        <v>510</v>
      </c>
    </row>
    <row r="496" spans="1:8" ht="13.7" customHeight="1" thickBot="1" x14ac:dyDescent="0.3">
      <c r="A496" s="59">
        <v>25</v>
      </c>
      <c r="B496" s="26">
        <v>19</v>
      </c>
      <c r="C496" s="27" t="s">
        <v>9</v>
      </c>
      <c r="D496" s="47">
        <v>61</v>
      </c>
      <c r="E496" s="62"/>
      <c r="F496" s="6">
        <f t="shared" si="55"/>
        <v>0.11960784313725491</v>
      </c>
      <c r="G496" s="54"/>
      <c r="H496" s="9">
        <f t="shared" ref="H496" si="58">H494</f>
        <v>510</v>
      </c>
    </row>
    <row r="497" spans="1:8" ht="13.7" customHeight="1" x14ac:dyDescent="0.25">
      <c r="A497" s="25">
        <v>26</v>
      </c>
      <c r="B497" s="16">
        <v>1</v>
      </c>
      <c r="C497" s="17" t="s">
        <v>10</v>
      </c>
      <c r="D497" s="44">
        <v>14</v>
      </c>
      <c r="E497" s="60">
        <f>SUM(D497:D515)</f>
        <v>485</v>
      </c>
      <c r="F497" s="15">
        <f t="shared" si="55"/>
        <v>2.88659793814433E-2</v>
      </c>
      <c r="G497" s="52">
        <f>SUM(F497:F515)</f>
        <v>0.99999999999999989</v>
      </c>
      <c r="H497" s="9">
        <f t="shared" ref="H497" si="59">SUM(D497:D515)</f>
        <v>485</v>
      </c>
    </row>
    <row r="498" spans="1:8" ht="13.7" customHeight="1" x14ac:dyDescent="0.25">
      <c r="A498" s="57" t="s">
        <v>26</v>
      </c>
      <c r="B498" s="18">
        <v>2</v>
      </c>
      <c r="C498" s="19" t="s">
        <v>11</v>
      </c>
      <c r="D498" s="45">
        <v>0</v>
      </c>
      <c r="E498" s="61"/>
      <c r="F498" s="5">
        <f t="shared" si="55"/>
        <v>0</v>
      </c>
      <c r="G498" s="53"/>
      <c r="H498" s="9">
        <f t="shared" si="54"/>
        <v>485</v>
      </c>
    </row>
    <row r="499" spans="1:8" ht="13.7" customHeight="1" x14ac:dyDescent="0.25">
      <c r="A499" s="58">
        <v>26</v>
      </c>
      <c r="B499" s="18">
        <v>3</v>
      </c>
      <c r="C499" s="19" t="s">
        <v>74</v>
      </c>
      <c r="D499" s="45">
        <v>1</v>
      </c>
      <c r="E499" s="61"/>
      <c r="F499" s="5">
        <f t="shared" si="55"/>
        <v>2.0618556701030928E-3</v>
      </c>
      <c r="G499" s="53"/>
      <c r="H499" s="9">
        <f t="shared" si="54"/>
        <v>485</v>
      </c>
    </row>
    <row r="500" spans="1:8" ht="13.7" customHeight="1" x14ac:dyDescent="0.25">
      <c r="A500" s="58">
        <v>26</v>
      </c>
      <c r="B500" s="18">
        <v>4</v>
      </c>
      <c r="C500" s="19" t="s">
        <v>1</v>
      </c>
      <c r="D500" s="45">
        <v>134</v>
      </c>
      <c r="E500" s="61"/>
      <c r="F500" s="5">
        <f t="shared" si="55"/>
        <v>0.27628865979381445</v>
      </c>
      <c r="G500" s="53"/>
      <c r="H500" s="9">
        <f t="shared" si="54"/>
        <v>485</v>
      </c>
    </row>
    <row r="501" spans="1:8" ht="13.7" customHeight="1" x14ac:dyDescent="0.25">
      <c r="A501" s="58">
        <v>26</v>
      </c>
      <c r="B501" s="18">
        <v>5</v>
      </c>
      <c r="C501" s="19" t="s">
        <v>16</v>
      </c>
      <c r="D501" s="45">
        <v>3</v>
      </c>
      <c r="E501" s="61"/>
      <c r="F501" s="5">
        <f t="shared" si="55"/>
        <v>6.1855670103092781E-3</v>
      </c>
      <c r="G501" s="53"/>
      <c r="H501" s="9">
        <f t="shared" si="54"/>
        <v>485</v>
      </c>
    </row>
    <row r="502" spans="1:8" ht="13.7" customHeight="1" x14ac:dyDescent="0.25">
      <c r="A502" s="58">
        <v>26</v>
      </c>
      <c r="B502" s="18">
        <v>6</v>
      </c>
      <c r="C502" s="19" t="s">
        <v>75</v>
      </c>
      <c r="D502" s="45">
        <v>5</v>
      </c>
      <c r="E502" s="61"/>
      <c r="F502" s="5">
        <f t="shared" si="55"/>
        <v>1.0309278350515464E-2</v>
      </c>
      <c r="G502" s="53"/>
      <c r="H502" s="9">
        <f t="shared" si="54"/>
        <v>485</v>
      </c>
    </row>
    <row r="503" spans="1:8" ht="13.7" customHeight="1" x14ac:dyDescent="0.25">
      <c r="A503" s="58">
        <v>26</v>
      </c>
      <c r="B503" s="18">
        <v>7</v>
      </c>
      <c r="C503" s="19" t="s">
        <v>76</v>
      </c>
      <c r="D503" s="45">
        <v>45</v>
      </c>
      <c r="E503" s="61"/>
      <c r="F503" s="5">
        <f t="shared" si="55"/>
        <v>9.2783505154639179E-2</v>
      </c>
      <c r="G503" s="53"/>
      <c r="H503" s="9">
        <f t="shared" si="54"/>
        <v>485</v>
      </c>
    </row>
    <row r="504" spans="1:8" ht="13.7" customHeight="1" x14ac:dyDescent="0.25">
      <c r="A504" s="58">
        <v>26</v>
      </c>
      <c r="B504" s="18">
        <v>8</v>
      </c>
      <c r="C504" s="19" t="s">
        <v>77</v>
      </c>
      <c r="D504" s="45">
        <v>6</v>
      </c>
      <c r="E504" s="61"/>
      <c r="F504" s="5">
        <f t="shared" si="55"/>
        <v>1.2371134020618556E-2</v>
      </c>
      <c r="G504" s="53"/>
      <c r="H504" s="9">
        <f t="shared" si="54"/>
        <v>485</v>
      </c>
    </row>
    <row r="505" spans="1:8" ht="13.7" customHeight="1" x14ac:dyDescent="0.25">
      <c r="A505" s="58">
        <v>26</v>
      </c>
      <c r="B505" s="18">
        <v>9</v>
      </c>
      <c r="C505" s="19" t="s">
        <v>78</v>
      </c>
      <c r="D505" s="45">
        <v>2</v>
      </c>
      <c r="E505" s="61"/>
      <c r="F505" s="5">
        <f t="shared" si="55"/>
        <v>4.1237113402061857E-3</v>
      </c>
      <c r="G505" s="53"/>
      <c r="H505" s="9">
        <f t="shared" si="54"/>
        <v>485</v>
      </c>
    </row>
    <row r="506" spans="1:8" ht="13.7" customHeight="1" x14ac:dyDescent="0.25">
      <c r="A506" s="58">
        <v>26</v>
      </c>
      <c r="B506" s="18">
        <v>10</v>
      </c>
      <c r="C506" s="19" t="s">
        <v>13</v>
      </c>
      <c r="D506" s="45">
        <v>93</v>
      </c>
      <c r="E506" s="61"/>
      <c r="F506" s="5">
        <f t="shared" si="55"/>
        <v>0.19175257731958764</v>
      </c>
      <c r="G506" s="53"/>
      <c r="H506" s="9">
        <f t="shared" si="54"/>
        <v>485</v>
      </c>
    </row>
    <row r="507" spans="1:8" ht="13.7" customHeight="1" x14ac:dyDescent="0.25">
      <c r="A507" s="58">
        <v>26</v>
      </c>
      <c r="B507" s="18">
        <v>11</v>
      </c>
      <c r="C507" s="19" t="s">
        <v>15</v>
      </c>
      <c r="D507" s="45">
        <v>2</v>
      </c>
      <c r="E507" s="61"/>
      <c r="F507" s="5">
        <f t="shared" si="55"/>
        <v>4.1237113402061857E-3</v>
      </c>
      <c r="G507" s="53"/>
      <c r="H507" s="9">
        <f t="shared" si="54"/>
        <v>485</v>
      </c>
    </row>
    <row r="508" spans="1:8" ht="13.7" customHeight="1" x14ac:dyDescent="0.25">
      <c r="A508" s="58">
        <v>26</v>
      </c>
      <c r="B508" s="18">
        <v>12</v>
      </c>
      <c r="C508" s="19" t="s">
        <v>14</v>
      </c>
      <c r="D508" s="45">
        <v>5</v>
      </c>
      <c r="E508" s="61"/>
      <c r="F508" s="5">
        <f t="shared" si="55"/>
        <v>1.0309278350515464E-2</v>
      </c>
      <c r="G508" s="53"/>
      <c r="H508" s="9">
        <f t="shared" si="54"/>
        <v>485</v>
      </c>
    </row>
    <row r="509" spans="1:8" ht="13.7" customHeight="1" x14ac:dyDescent="0.25">
      <c r="A509" s="58">
        <v>26</v>
      </c>
      <c r="B509" s="18">
        <v>13</v>
      </c>
      <c r="C509" s="19" t="s">
        <v>2</v>
      </c>
      <c r="D509" s="45">
        <v>0</v>
      </c>
      <c r="E509" s="61"/>
      <c r="F509" s="5">
        <f t="shared" si="55"/>
        <v>0</v>
      </c>
      <c r="G509" s="53"/>
      <c r="H509" s="9">
        <f t="shared" si="54"/>
        <v>485</v>
      </c>
    </row>
    <row r="510" spans="1:8" ht="13.7" customHeight="1" x14ac:dyDescent="0.25">
      <c r="A510" s="58">
        <v>26</v>
      </c>
      <c r="B510" s="18">
        <v>14</v>
      </c>
      <c r="C510" s="19" t="s">
        <v>5</v>
      </c>
      <c r="D510" s="45">
        <v>0</v>
      </c>
      <c r="E510" s="61"/>
      <c r="F510" s="5">
        <f t="shared" si="55"/>
        <v>0</v>
      </c>
      <c r="G510" s="53"/>
      <c r="H510" s="9">
        <f t="shared" si="54"/>
        <v>485</v>
      </c>
    </row>
    <row r="511" spans="1:8" ht="13.7" customHeight="1" x14ac:dyDescent="0.25">
      <c r="A511" s="58">
        <v>26</v>
      </c>
      <c r="B511" s="18">
        <v>15</v>
      </c>
      <c r="C511" s="19" t="s">
        <v>4</v>
      </c>
      <c r="D511" s="45">
        <v>0</v>
      </c>
      <c r="E511" s="61"/>
      <c r="F511" s="5">
        <f t="shared" si="55"/>
        <v>0</v>
      </c>
      <c r="G511" s="53"/>
      <c r="H511" s="9">
        <f t="shared" si="54"/>
        <v>485</v>
      </c>
    </row>
    <row r="512" spans="1:8" ht="13.7" customHeight="1" x14ac:dyDescent="0.25">
      <c r="A512" s="58">
        <v>26</v>
      </c>
      <c r="B512" s="18">
        <v>16</v>
      </c>
      <c r="C512" s="19" t="s">
        <v>6</v>
      </c>
      <c r="D512" s="45">
        <v>4</v>
      </c>
      <c r="E512" s="61"/>
      <c r="F512" s="5">
        <f t="shared" si="55"/>
        <v>8.2474226804123713E-3</v>
      </c>
      <c r="G512" s="53"/>
      <c r="H512" s="9">
        <f t="shared" si="54"/>
        <v>485</v>
      </c>
    </row>
    <row r="513" spans="1:8" ht="13.7" customHeight="1" x14ac:dyDescent="0.25">
      <c r="A513" s="58">
        <v>26</v>
      </c>
      <c r="B513" s="18">
        <v>17</v>
      </c>
      <c r="C513" s="19" t="s">
        <v>79</v>
      </c>
      <c r="D513" s="45">
        <v>0</v>
      </c>
      <c r="E513" s="61"/>
      <c r="F513" s="5">
        <f t="shared" si="55"/>
        <v>0</v>
      </c>
      <c r="G513" s="53"/>
      <c r="H513" s="9">
        <f t="shared" si="54"/>
        <v>485</v>
      </c>
    </row>
    <row r="514" spans="1:8" ht="13.7" customHeight="1" x14ac:dyDescent="0.25">
      <c r="A514" s="73"/>
      <c r="B514" s="41">
        <v>18</v>
      </c>
      <c r="C514" s="42" t="s">
        <v>8</v>
      </c>
      <c r="D514" s="46">
        <v>106</v>
      </c>
      <c r="E514" s="71"/>
      <c r="F514" s="5">
        <f t="shared" si="55"/>
        <v>0.21855670103092784</v>
      </c>
      <c r="G514" s="72"/>
      <c r="H514" s="9">
        <f t="shared" si="54"/>
        <v>485</v>
      </c>
    </row>
    <row r="515" spans="1:8" ht="13.7" customHeight="1" thickBot="1" x14ac:dyDescent="0.3">
      <c r="A515" s="59">
        <v>26</v>
      </c>
      <c r="B515" s="26">
        <v>19</v>
      </c>
      <c r="C515" s="27" t="s">
        <v>9</v>
      </c>
      <c r="D515" s="47">
        <v>65</v>
      </c>
      <c r="E515" s="62"/>
      <c r="F515" s="6">
        <f t="shared" si="55"/>
        <v>0.13402061855670103</v>
      </c>
      <c r="G515" s="54"/>
      <c r="H515" s="9">
        <f t="shared" ref="H515" si="60">H513</f>
        <v>485</v>
      </c>
    </row>
    <row r="516" spans="1:8" ht="13.7" customHeight="1" x14ac:dyDescent="0.25">
      <c r="A516" s="25">
        <v>27</v>
      </c>
      <c r="B516" s="16">
        <v>1</v>
      </c>
      <c r="C516" s="17" t="s">
        <v>10</v>
      </c>
      <c r="D516" s="44">
        <v>14</v>
      </c>
      <c r="E516" s="60">
        <f>SUM(D516:D534)</f>
        <v>316</v>
      </c>
      <c r="F516" s="15">
        <f t="shared" si="55"/>
        <v>4.4303797468354431E-2</v>
      </c>
      <c r="G516" s="52">
        <f>SUM(F516:F534)</f>
        <v>1</v>
      </c>
      <c r="H516" s="9">
        <f t="shared" ref="H516" si="61">SUM(D516:D534)</f>
        <v>316</v>
      </c>
    </row>
    <row r="517" spans="1:8" ht="13.7" customHeight="1" x14ac:dyDescent="0.25">
      <c r="A517" s="57" t="s">
        <v>26</v>
      </c>
      <c r="B517" s="18">
        <v>2</v>
      </c>
      <c r="C517" s="19" t="s">
        <v>11</v>
      </c>
      <c r="D517" s="45">
        <v>0</v>
      </c>
      <c r="E517" s="61"/>
      <c r="F517" s="5">
        <f t="shared" si="55"/>
        <v>0</v>
      </c>
      <c r="G517" s="53"/>
      <c r="H517" s="9">
        <f t="shared" si="54"/>
        <v>316</v>
      </c>
    </row>
    <row r="518" spans="1:8" ht="13.7" customHeight="1" x14ac:dyDescent="0.25">
      <c r="A518" s="58">
        <v>27</v>
      </c>
      <c r="B518" s="18">
        <v>3</v>
      </c>
      <c r="C518" s="19" t="s">
        <v>74</v>
      </c>
      <c r="D518" s="45">
        <v>6</v>
      </c>
      <c r="E518" s="61"/>
      <c r="F518" s="5">
        <f t="shared" si="55"/>
        <v>1.8987341772151899E-2</v>
      </c>
      <c r="G518" s="53"/>
      <c r="H518" s="9">
        <f t="shared" si="54"/>
        <v>316</v>
      </c>
    </row>
    <row r="519" spans="1:8" ht="13.7" customHeight="1" x14ac:dyDescent="0.25">
      <c r="A519" s="58">
        <v>27</v>
      </c>
      <c r="B519" s="18">
        <v>4</v>
      </c>
      <c r="C519" s="19" t="s">
        <v>1</v>
      </c>
      <c r="D519" s="45">
        <v>105</v>
      </c>
      <c r="E519" s="61"/>
      <c r="F519" s="5">
        <f t="shared" si="55"/>
        <v>0.33227848101265822</v>
      </c>
      <c r="G519" s="53"/>
      <c r="H519" s="9">
        <f t="shared" si="54"/>
        <v>316</v>
      </c>
    </row>
    <row r="520" spans="1:8" ht="13.7" customHeight="1" x14ac:dyDescent="0.25">
      <c r="A520" s="58">
        <v>27</v>
      </c>
      <c r="B520" s="18">
        <v>5</v>
      </c>
      <c r="C520" s="19" t="s">
        <v>16</v>
      </c>
      <c r="D520" s="45">
        <v>3</v>
      </c>
      <c r="E520" s="61"/>
      <c r="F520" s="5">
        <f t="shared" si="55"/>
        <v>9.4936708860759497E-3</v>
      </c>
      <c r="G520" s="53"/>
      <c r="H520" s="9">
        <f t="shared" si="54"/>
        <v>316</v>
      </c>
    </row>
    <row r="521" spans="1:8" ht="13.7" customHeight="1" x14ac:dyDescent="0.25">
      <c r="A521" s="58">
        <v>27</v>
      </c>
      <c r="B521" s="18">
        <v>6</v>
      </c>
      <c r="C521" s="19" t="s">
        <v>75</v>
      </c>
      <c r="D521" s="45">
        <v>0</v>
      </c>
      <c r="E521" s="61"/>
      <c r="F521" s="5">
        <f t="shared" si="55"/>
        <v>0</v>
      </c>
      <c r="G521" s="53"/>
      <c r="H521" s="9">
        <f t="shared" si="54"/>
        <v>316</v>
      </c>
    </row>
    <row r="522" spans="1:8" ht="13.7" customHeight="1" x14ac:dyDescent="0.25">
      <c r="A522" s="58">
        <v>27</v>
      </c>
      <c r="B522" s="18">
        <v>7</v>
      </c>
      <c r="C522" s="19" t="s">
        <v>76</v>
      </c>
      <c r="D522" s="45">
        <v>14</v>
      </c>
      <c r="E522" s="61"/>
      <c r="F522" s="5">
        <f t="shared" si="55"/>
        <v>4.4303797468354431E-2</v>
      </c>
      <c r="G522" s="53"/>
      <c r="H522" s="9">
        <f t="shared" si="54"/>
        <v>316</v>
      </c>
    </row>
    <row r="523" spans="1:8" ht="13.7" customHeight="1" x14ac:dyDescent="0.25">
      <c r="A523" s="58">
        <v>27</v>
      </c>
      <c r="B523" s="18">
        <v>8</v>
      </c>
      <c r="C523" s="19" t="s">
        <v>77</v>
      </c>
      <c r="D523" s="45">
        <v>12</v>
      </c>
      <c r="E523" s="61"/>
      <c r="F523" s="5">
        <f t="shared" si="55"/>
        <v>3.7974683544303799E-2</v>
      </c>
      <c r="G523" s="53"/>
      <c r="H523" s="9">
        <f t="shared" si="54"/>
        <v>316</v>
      </c>
    </row>
    <row r="524" spans="1:8" ht="13.7" customHeight="1" x14ac:dyDescent="0.25">
      <c r="A524" s="58">
        <v>27</v>
      </c>
      <c r="B524" s="18">
        <v>9</v>
      </c>
      <c r="C524" s="19" t="s">
        <v>78</v>
      </c>
      <c r="D524" s="45">
        <v>3</v>
      </c>
      <c r="E524" s="61"/>
      <c r="F524" s="5">
        <f t="shared" si="55"/>
        <v>9.4936708860759497E-3</v>
      </c>
      <c r="G524" s="53"/>
      <c r="H524" s="9">
        <f t="shared" si="54"/>
        <v>316</v>
      </c>
    </row>
    <row r="525" spans="1:8" ht="13.7" customHeight="1" x14ac:dyDescent="0.25">
      <c r="A525" s="58">
        <v>27</v>
      </c>
      <c r="B525" s="18">
        <v>10</v>
      </c>
      <c r="C525" s="19" t="s">
        <v>13</v>
      </c>
      <c r="D525" s="45">
        <v>65</v>
      </c>
      <c r="E525" s="61"/>
      <c r="F525" s="5">
        <f t="shared" si="55"/>
        <v>0.20569620253164558</v>
      </c>
      <c r="G525" s="53"/>
      <c r="H525" s="9">
        <f t="shared" si="54"/>
        <v>316</v>
      </c>
    </row>
    <row r="526" spans="1:8" ht="13.7" customHeight="1" x14ac:dyDescent="0.25">
      <c r="A526" s="58">
        <v>27</v>
      </c>
      <c r="B526" s="18">
        <v>11</v>
      </c>
      <c r="C526" s="19" t="s">
        <v>15</v>
      </c>
      <c r="D526" s="45">
        <v>0</v>
      </c>
      <c r="E526" s="61"/>
      <c r="F526" s="5">
        <f t="shared" si="55"/>
        <v>0</v>
      </c>
      <c r="G526" s="53"/>
      <c r="H526" s="9">
        <f t="shared" si="54"/>
        <v>316</v>
      </c>
    </row>
    <row r="527" spans="1:8" ht="13.7" customHeight="1" x14ac:dyDescent="0.25">
      <c r="A527" s="58">
        <v>27</v>
      </c>
      <c r="B527" s="18">
        <v>12</v>
      </c>
      <c r="C527" s="19" t="s">
        <v>14</v>
      </c>
      <c r="D527" s="45">
        <v>6</v>
      </c>
      <c r="E527" s="61"/>
      <c r="F527" s="5">
        <f t="shared" si="55"/>
        <v>1.8987341772151899E-2</v>
      </c>
      <c r="G527" s="53"/>
      <c r="H527" s="9">
        <f t="shared" si="54"/>
        <v>316</v>
      </c>
    </row>
    <row r="528" spans="1:8" ht="13.7" customHeight="1" x14ac:dyDescent="0.25">
      <c r="A528" s="58">
        <v>27</v>
      </c>
      <c r="B528" s="18">
        <v>13</v>
      </c>
      <c r="C528" s="19" t="s">
        <v>2</v>
      </c>
      <c r="D528" s="45">
        <v>0</v>
      </c>
      <c r="E528" s="61"/>
      <c r="F528" s="5">
        <f t="shared" si="55"/>
        <v>0</v>
      </c>
      <c r="G528" s="53"/>
      <c r="H528" s="9">
        <f t="shared" si="54"/>
        <v>316</v>
      </c>
    </row>
    <row r="529" spans="1:8" ht="13.7" customHeight="1" x14ac:dyDescent="0.25">
      <c r="A529" s="58">
        <v>27</v>
      </c>
      <c r="B529" s="18">
        <v>14</v>
      </c>
      <c r="C529" s="19" t="s">
        <v>5</v>
      </c>
      <c r="D529" s="45">
        <v>2</v>
      </c>
      <c r="E529" s="61"/>
      <c r="F529" s="5">
        <f t="shared" si="55"/>
        <v>6.3291139240506328E-3</v>
      </c>
      <c r="G529" s="53"/>
      <c r="H529" s="9">
        <f t="shared" si="54"/>
        <v>316</v>
      </c>
    </row>
    <row r="530" spans="1:8" ht="13.7" customHeight="1" x14ac:dyDescent="0.25">
      <c r="A530" s="58">
        <v>27</v>
      </c>
      <c r="B530" s="18">
        <v>15</v>
      </c>
      <c r="C530" s="19" t="s">
        <v>4</v>
      </c>
      <c r="D530" s="45">
        <v>0</v>
      </c>
      <c r="E530" s="61"/>
      <c r="F530" s="5">
        <f t="shared" si="55"/>
        <v>0</v>
      </c>
      <c r="G530" s="53"/>
      <c r="H530" s="9">
        <f t="shared" si="54"/>
        <v>316</v>
      </c>
    </row>
    <row r="531" spans="1:8" ht="13.7" customHeight="1" x14ac:dyDescent="0.25">
      <c r="A531" s="58">
        <v>27</v>
      </c>
      <c r="B531" s="18">
        <v>16</v>
      </c>
      <c r="C531" s="19" t="s">
        <v>6</v>
      </c>
      <c r="D531" s="45">
        <v>2</v>
      </c>
      <c r="E531" s="61"/>
      <c r="F531" s="5">
        <f t="shared" si="55"/>
        <v>6.3291139240506328E-3</v>
      </c>
      <c r="G531" s="53"/>
      <c r="H531" s="9">
        <f t="shared" si="54"/>
        <v>316</v>
      </c>
    </row>
    <row r="532" spans="1:8" ht="13.7" customHeight="1" x14ac:dyDescent="0.25">
      <c r="A532" s="58">
        <v>27</v>
      </c>
      <c r="B532" s="18">
        <v>17</v>
      </c>
      <c r="C532" s="19" t="s">
        <v>79</v>
      </c>
      <c r="D532" s="45">
        <v>1</v>
      </c>
      <c r="E532" s="61"/>
      <c r="F532" s="5">
        <f t="shared" si="55"/>
        <v>3.1645569620253164E-3</v>
      </c>
      <c r="G532" s="53"/>
      <c r="H532" s="9">
        <f t="shared" si="54"/>
        <v>316</v>
      </c>
    </row>
    <row r="533" spans="1:8" ht="13.7" customHeight="1" x14ac:dyDescent="0.25">
      <c r="A533" s="73"/>
      <c r="B533" s="41">
        <v>18</v>
      </c>
      <c r="C533" s="42" t="s">
        <v>8</v>
      </c>
      <c r="D533" s="46">
        <v>57</v>
      </c>
      <c r="E533" s="71"/>
      <c r="F533" s="5">
        <f t="shared" si="55"/>
        <v>0.18037974683544303</v>
      </c>
      <c r="G533" s="72"/>
      <c r="H533" s="9">
        <f t="shared" si="54"/>
        <v>316</v>
      </c>
    </row>
    <row r="534" spans="1:8" ht="13.7" customHeight="1" thickBot="1" x14ac:dyDescent="0.3">
      <c r="A534" s="59">
        <v>27</v>
      </c>
      <c r="B534" s="26">
        <v>19</v>
      </c>
      <c r="C534" s="27" t="s">
        <v>9</v>
      </c>
      <c r="D534" s="47">
        <v>26</v>
      </c>
      <c r="E534" s="62"/>
      <c r="F534" s="6">
        <f t="shared" si="55"/>
        <v>8.2278481012658222E-2</v>
      </c>
      <c r="G534" s="54"/>
      <c r="H534" s="9">
        <f t="shared" ref="H534" si="62">H532</f>
        <v>316</v>
      </c>
    </row>
    <row r="535" spans="1:8" ht="13.7" customHeight="1" x14ac:dyDescent="0.25">
      <c r="A535" s="25">
        <v>28</v>
      </c>
      <c r="B535" s="16">
        <v>1</v>
      </c>
      <c r="C535" s="17" t="s">
        <v>10</v>
      </c>
      <c r="D535" s="44">
        <v>12</v>
      </c>
      <c r="E535" s="60">
        <f>SUM(D535:D553)</f>
        <v>457</v>
      </c>
      <c r="F535" s="15">
        <f t="shared" si="55"/>
        <v>2.6258205689277898E-2</v>
      </c>
      <c r="G535" s="52">
        <f>SUM(F535:F553)</f>
        <v>1</v>
      </c>
      <c r="H535" s="9">
        <f t="shared" ref="H535" si="63">SUM(D535:D553)</f>
        <v>457</v>
      </c>
    </row>
    <row r="536" spans="1:8" ht="13.7" customHeight="1" x14ac:dyDescent="0.25">
      <c r="A536" s="57" t="s">
        <v>27</v>
      </c>
      <c r="B536" s="18">
        <v>2</v>
      </c>
      <c r="C536" s="19" t="s">
        <v>11</v>
      </c>
      <c r="D536" s="45">
        <v>1</v>
      </c>
      <c r="E536" s="61"/>
      <c r="F536" s="5">
        <f t="shared" si="55"/>
        <v>2.1881838074398249E-3</v>
      </c>
      <c r="G536" s="53"/>
      <c r="H536" s="9">
        <f t="shared" si="54"/>
        <v>457</v>
      </c>
    </row>
    <row r="537" spans="1:8" ht="13.7" customHeight="1" x14ac:dyDescent="0.25">
      <c r="A537" s="58">
        <v>28</v>
      </c>
      <c r="B537" s="18">
        <v>3</v>
      </c>
      <c r="C537" s="19" t="s">
        <v>74</v>
      </c>
      <c r="D537" s="45">
        <v>7</v>
      </c>
      <c r="E537" s="61"/>
      <c r="F537" s="5">
        <f t="shared" si="55"/>
        <v>1.5317286652078774E-2</v>
      </c>
      <c r="G537" s="53"/>
      <c r="H537" s="9">
        <f t="shared" si="54"/>
        <v>457</v>
      </c>
    </row>
    <row r="538" spans="1:8" ht="13.7" customHeight="1" x14ac:dyDescent="0.25">
      <c r="A538" s="58">
        <v>28</v>
      </c>
      <c r="B538" s="18">
        <v>4</v>
      </c>
      <c r="C538" s="19" t="s">
        <v>1</v>
      </c>
      <c r="D538" s="45">
        <v>131</v>
      </c>
      <c r="E538" s="61"/>
      <c r="F538" s="5">
        <f t="shared" si="55"/>
        <v>0.28665207877461707</v>
      </c>
      <c r="G538" s="53"/>
      <c r="H538" s="9">
        <f t="shared" si="54"/>
        <v>457</v>
      </c>
    </row>
    <row r="539" spans="1:8" ht="13.7" customHeight="1" x14ac:dyDescent="0.25">
      <c r="A539" s="58">
        <v>28</v>
      </c>
      <c r="B539" s="18">
        <v>5</v>
      </c>
      <c r="C539" s="19" t="s">
        <v>16</v>
      </c>
      <c r="D539" s="45">
        <v>3</v>
      </c>
      <c r="E539" s="61"/>
      <c r="F539" s="5">
        <f t="shared" si="55"/>
        <v>6.5645514223194746E-3</v>
      </c>
      <c r="G539" s="53"/>
      <c r="H539" s="9">
        <f t="shared" si="54"/>
        <v>457</v>
      </c>
    </row>
    <row r="540" spans="1:8" ht="13.7" customHeight="1" x14ac:dyDescent="0.25">
      <c r="A540" s="58">
        <v>28</v>
      </c>
      <c r="B540" s="18">
        <v>6</v>
      </c>
      <c r="C540" s="19" t="s">
        <v>75</v>
      </c>
      <c r="D540" s="45">
        <v>1</v>
      </c>
      <c r="E540" s="61"/>
      <c r="F540" s="5">
        <f t="shared" si="55"/>
        <v>2.1881838074398249E-3</v>
      </c>
      <c r="G540" s="53"/>
      <c r="H540" s="9">
        <f t="shared" ref="H540:H603" si="64">H539</f>
        <v>457</v>
      </c>
    </row>
    <row r="541" spans="1:8" ht="13.7" customHeight="1" x14ac:dyDescent="0.25">
      <c r="A541" s="58">
        <v>28</v>
      </c>
      <c r="B541" s="18">
        <v>7</v>
      </c>
      <c r="C541" s="19" t="s">
        <v>76</v>
      </c>
      <c r="D541" s="45">
        <v>30</v>
      </c>
      <c r="E541" s="61"/>
      <c r="F541" s="5">
        <f t="shared" ref="F541:F604" si="65">D541/H541</f>
        <v>6.5645514223194742E-2</v>
      </c>
      <c r="G541" s="53"/>
      <c r="H541" s="9">
        <f t="shared" si="64"/>
        <v>457</v>
      </c>
    </row>
    <row r="542" spans="1:8" ht="13.7" customHeight="1" x14ac:dyDescent="0.25">
      <c r="A542" s="58">
        <v>28</v>
      </c>
      <c r="B542" s="18">
        <v>8</v>
      </c>
      <c r="C542" s="19" t="s">
        <v>77</v>
      </c>
      <c r="D542" s="45">
        <v>11</v>
      </c>
      <c r="E542" s="61"/>
      <c r="F542" s="5">
        <f t="shared" si="65"/>
        <v>2.4070021881838075E-2</v>
      </c>
      <c r="G542" s="53"/>
      <c r="H542" s="9">
        <f t="shared" si="64"/>
        <v>457</v>
      </c>
    </row>
    <row r="543" spans="1:8" ht="13.7" customHeight="1" x14ac:dyDescent="0.25">
      <c r="A543" s="58">
        <v>28</v>
      </c>
      <c r="B543" s="18">
        <v>9</v>
      </c>
      <c r="C543" s="19" t="s">
        <v>78</v>
      </c>
      <c r="D543" s="45">
        <v>5</v>
      </c>
      <c r="E543" s="61"/>
      <c r="F543" s="5">
        <f t="shared" si="65"/>
        <v>1.0940919037199124E-2</v>
      </c>
      <c r="G543" s="53"/>
      <c r="H543" s="9">
        <f t="shared" si="64"/>
        <v>457</v>
      </c>
    </row>
    <row r="544" spans="1:8" ht="13.7" customHeight="1" x14ac:dyDescent="0.25">
      <c r="A544" s="58">
        <v>28</v>
      </c>
      <c r="B544" s="18">
        <v>10</v>
      </c>
      <c r="C544" s="19" t="s">
        <v>13</v>
      </c>
      <c r="D544" s="45">
        <v>92</v>
      </c>
      <c r="E544" s="61"/>
      <c r="F544" s="5">
        <f t="shared" si="65"/>
        <v>0.20131291028446391</v>
      </c>
      <c r="G544" s="53"/>
      <c r="H544" s="9">
        <f t="shared" si="64"/>
        <v>457</v>
      </c>
    </row>
    <row r="545" spans="1:8" ht="13.7" customHeight="1" x14ac:dyDescent="0.25">
      <c r="A545" s="58">
        <v>28</v>
      </c>
      <c r="B545" s="18">
        <v>11</v>
      </c>
      <c r="C545" s="19" t="s">
        <v>15</v>
      </c>
      <c r="D545" s="45">
        <v>0</v>
      </c>
      <c r="E545" s="61"/>
      <c r="F545" s="5">
        <f t="shared" si="65"/>
        <v>0</v>
      </c>
      <c r="G545" s="53"/>
      <c r="H545" s="9">
        <f t="shared" si="64"/>
        <v>457</v>
      </c>
    </row>
    <row r="546" spans="1:8" ht="13.7" customHeight="1" x14ac:dyDescent="0.25">
      <c r="A546" s="58">
        <v>28</v>
      </c>
      <c r="B546" s="18">
        <v>12</v>
      </c>
      <c r="C546" s="19" t="s">
        <v>14</v>
      </c>
      <c r="D546" s="45">
        <v>21</v>
      </c>
      <c r="E546" s="61"/>
      <c r="F546" s="5">
        <f t="shared" si="65"/>
        <v>4.5951859956236324E-2</v>
      </c>
      <c r="G546" s="53"/>
      <c r="H546" s="9">
        <f t="shared" si="64"/>
        <v>457</v>
      </c>
    </row>
    <row r="547" spans="1:8" ht="13.7" customHeight="1" x14ac:dyDescent="0.25">
      <c r="A547" s="58">
        <v>28</v>
      </c>
      <c r="B547" s="18">
        <v>13</v>
      </c>
      <c r="C547" s="19" t="s">
        <v>2</v>
      </c>
      <c r="D547" s="45">
        <v>1</v>
      </c>
      <c r="E547" s="61"/>
      <c r="F547" s="5">
        <f t="shared" si="65"/>
        <v>2.1881838074398249E-3</v>
      </c>
      <c r="G547" s="53"/>
      <c r="H547" s="9">
        <f t="shared" si="64"/>
        <v>457</v>
      </c>
    </row>
    <row r="548" spans="1:8" ht="13.7" customHeight="1" x14ac:dyDescent="0.25">
      <c r="A548" s="58">
        <v>28</v>
      </c>
      <c r="B548" s="18">
        <v>14</v>
      </c>
      <c r="C548" s="19" t="s">
        <v>5</v>
      </c>
      <c r="D548" s="45">
        <v>0</v>
      </c>
      <c r="E548" s="61"/>
      <c r="F548" s="5">
        <f t="shared" si="65"/>
        <v>0</v>
      </c>
      <c r="G548" s="53"/>
      <c r="H548" s="9">
        <f t="shared" si="64"/>
        <v>457</v>
      </c>
    </row>
    <row r="549" spans="1:8" ht="13.7" customHeight="1" x14ac:dyDescent="0.25">
      <c r="A549" s="58">
        <v>28</v>
      </c>
      <c r="B549" s="18">
        <v>15</v>
      </c>
      <c r="C549" s="19" t="s">
        <v>4</v>
      </c>
      <c r="D549" s="45">
        <v>0</v>
      </c>
      <c r="E549" s="61"/>
      <c r="F549" s="5">
        <f t="shared" si="65"/>
        <v>0</v>
      </c>
      <c r="G549" s="53"/>
      <c r="H549" s="9">
        <f t="shared" si="64"/>
        <v>457</v>
      </c>
    </row>
    <row r="550" spans="1:8" ht="13.7" customHeight="1" x14ac:dyDescent="0.25">
      <c r="A550" s="58">
        <v>28</v>
      </c>
      <c r="B550" s="18">
        <v>16</v>
      </c>
      <c r="C550" s="19" t="s">
        <v>6</v>
      </c>
      <c r="D550" s="45">
        <v>4</v>
      </c>
      <c r="E550" s="61"/>
      <c r="F550" s="5">
        <f t="shared" si="65"/>
        <v>8.7527352297592995E-3</v>
      </c>
      <c r="G550" s="53"/>
      <c r="H550" s="9">
        <f t="shared" si="64"/>
        <v>457</v>
      </c>
    </row>
    <row r="551" spans="1:8" ht="13.7" customHeight="1" x14ac:dyDescent="0.25">
      <c r="A551" s="58">
        <v>28</v>
      </c>
      <c r="B551" s="18">
        <v>17</v>
      </c>
      <c r="C551" s="19" t="s">
        <v>79</v>
      </c>
      <c r="D551" s="45">
        <v>0</v>
      </c>
      <c r="E551" s="61"/>
      <c r="F551" s="5">
        <f t="shared" si="65"/>
        <v>0</v>
      </c>
      <c r="G551" s="53"/>
      <c r="H551" s="9">
        <f t="shared" si="64"/>
        <v>457</v>
      </c>
    </row>
    <row r="552" spans="1:8" ht="13.7" customHeight="1" x14ac:dyDescent="0.25">
      <c r="A552" s="73"/>
      <c r="B552" s="41">
        <v>18</v>
      </c>
      <c r="C552" s="42" t="s">
        <v>8</v>
      </c>
      <c r="D552" s="46">
        <v>79</v>
      </c>
      <c r="E552" s="71"/>
      <c r="F552" s="5">
        <f t="shared" si="65"/>
        <v>0.17286652078774617</v>
      </c>
      <c r="G552" s="72"/>
      <c r="H552" s="9">
        <f t="shared" si="64"/>
        <v>457</v>
      </c>
    </row>
    <row r="553" spans="1:8" ht="13.7" customHeight="1" thickBot="1" x14ac:dyDescent="0.3">
      <c r="A553" s="59">
        <v>28</v>
      </c>
      <c r="B553" s="26">
        <v>19</v>
      </c>
      <c r="C553" s="27" t="s">
        <v>9</v>
      </c>
      <c r="D553" s="47">
        <v>59</v>
      </c>
      <c r="E553" s="62"/>
      <c r="F553" s="6">
        <f t="shared" si="65"/>
        <v>0.12910284463894967</v>
      </c>
      <c r="G553" s="54"/>
      <c r="H553" s="9">
        <f t="shared" ref="H553" si="66">H551</f>
        <v>457</v>
      </c>
    </row>
    <row r="554" spans="1:8" ht="13.7" customHeight="1" x14ac:dyDescent="0.25">
      <c r="A554" s="25">
        <v>29</v>
      </c>
      <c r="B554" s="16">
        <v>1</v>
      </c>
      <c r="C554" s="17" t="s">
        <v>10</v>
      </c>
      <c r="D554" s="44">
        <v>11</v>
      </c>
      <c r="E554" s="60">
        <f>SUM(D554:D572)</f>
        <v>463</v>
      </c>
      <c r="F554" s="15">
        <f t="shared" si="65"/>
        <v>2.3758099352051837E-2</v>
      </c>
      <c r="G554" s="52">
        <f>SUM(F554:F572)</f>
        <v>1</v>
      </c>
      <c r="H554" s="9">
        <f t="shared" ref="H554" si="67">SUM(D554:D572)</f>
        <v>463</v>
      </c>
    </row>
    <row r="555" spans="1:8" ht="13.7" customHeight="1" x14ac:dyDescent="0.25">
      <c r="A555" s="57" t="s">
        <v>27</v>
      </c>
      <c r="B555" s="18">
        <v>2</v>
      </c>
      <c r="C555" s="19" t="s">
        <v>11</v>
      </c>
      <c r="D555" s="45">
        <v>2</v>
      </c>
      <c r="E555" s="61"/>
      <c r="F555" s="5">
        <f t="shared" si="65"/>
        <v>4.3196544276457886E-3</v>
      </c>
      <c r="G555" s="53"/>
      <c r="H555" s="9">
        <f t="shared" si="64"/>
        <v>463</v>
      </c>
    </row>
    <row r="556" spans="1:8" ht="13.7" customHeight="1" x14ac:dyDescent="0.25">
      <c r="A556" s="58">
        <v>29</v>
      </c>
      <c r="B556" s="18">
        <v>3</v>
      </c>
      <c r="C556" s="19" t="s">
        <v>74</v>
      </c>
      <c r="D556" s="45">
        <v>6</v>
      </c>
      <c r="E556" s="61"/>
      <c r="F556" s="5">
        <f t="shared" si="65"/>
        <v>1.2958963282937365E-2</v>
      </c>
      <c r="G556" s="53"/>
      <c r="H556" s="9">
        <f t="shared" si="64"/>
        <v>463</v>
      </c>
    </row>
    <row r="557" spans="1:8" ht="13.7" customHeight="1" x14ac:dyDescent="0.25">
      <c r="A557" s="58">
        <v>29</v>
      </c>
      <c r="B557" s="18">
        <v>4</v>
      </c>
      <c r="C557" s="19" t="s">
        <v>1</v>
      </c>
      <c r="D557" s="45">
        <v>106</v>
      </c>
      <c r="E557" s="61"/>
      <c r="F557" s="5">
        <f t="shared" si="65"/>
        <v>0.22894168466522677</v>
      </c>
      <c r="G557" s="53"/>
      <c r="H557" s="9">
        <f t="shared" si="64"/>
        <v>463</v>
      </c>
    </row>
    <row r="558" spans="1:8" ht="13.7" customHeight="1" x14ac:dyDescent="0.25">
      <c r="A558" s="58">
        <v>29</v>
      </c>
      <c r="B558" s="18">
        <v>5</v>
      </c>
      <c r="C558" s="19" t="s">
        <v>16</v>
      </c>
      <c r="D558" s="45">
        <v>8</v>
      </c>
      <c r="E558" s="61"/>
      <c r="F558" s="5">
        <f t="shared" si="65"/>
        <v>1.7278617710583154E-2</v>
      </c>
      <c r="G558" s="53"/>
      <c r="H558" s="9">
        <f t="shared" si="64"/>
        <v>463</v>
      </c>
    </row>
    <row r="559" spans="1:8" ht="13.7" customHeight="1" x14ac:dyDescent="0.25">
      <c r="A559" s="58">
        <v>29</v>
      </c>
      <c r="B559" s="18">
        <v>6</v>
      </c>
      <c r="C559" s="19" t="s">
        <v>75</v>
      </c>
      <c r="D559" s="45">
        <v>4</v>
      </c>
      <c r="E559" s="61"/>
      <c r="F559" s="5">
        <f t="shared" si="65"/>
        <v>8.6393088552915772E-3</v>
      </c>
      <c r="G559" s="53"/>
      <c r="H559" s="9">
        <f t="shared" si="64"/>
        <v>463</v>
      </c>
    </row>
    <row r="560" spans="1:8" ht="13.7" customHeight="1" x14ac:dyDescent="0.25">
      <c r="A560" s="58">
        <v>29</v>
      </c>
      <c r="B560" s="18">
        <v>7</v>
      </c>
      <c r="C560" s="19" t="s">
        <v>76</v>
      </c>
      <c r="D560" s="45">
        <v>40</v>
      </c>
      <c r="E560" s="61"/>
      <c r="F560" s="5">
        <f t="shared" si="65"/>
        <v>8.6393088552915762E-2</v>
      </c>
      <c r="G560" s="53"/>
      <c r="H560" s="9">
        <f t="shared" si="64"/>
        <v>463</v>
      </c>
    </row>
    <row r="561" spans="1:8" ht="13.7" customHeight="1" x14ac:dyDescent="0.25">
      <c r="A561" s="58">
        <v>29</v>
      </c>
      <c r="B561" s="18">
        <v>8</v>
      </c>
      <c r="C561" s="19" t="s">
        <v>77</v>
      </c>
      <c r="D561" s="45">
        <v>8</v>
      </c>
      <c r="E561" s="61"/>
      <c r="F561" s="5">
        <f t="shared" si="65"/>
        <v>1.7278617710583154E-2</v>
      </c>
      <c r="G561" s="53"/>
      <c r="H561" s="9">
        <f t="shared" si="64"/>
        <v>463</v>
      </c>
    </row>
    <row r="562" spans="1:8" ht="13.7" customHeight="1" x14ac:dyDescent="0.25">
      <c r="A562" s="58">
        <v>29</v>
      </c>
      <c r="B562" s="18">
        <v>9</v>
      </c>
      <c r="C562" s="19" t="s">
        <v>78</v>
      </c>
      <c r="D562" s="45">
        <v>3</v>
      </c>
      <c r="E562" s="61"/>
      <c r="F562" s="5">
        <f t="shared" si="65"/>
        <v>6.4794816414686825E-3</v>
      </c>
      <c r="G562" s="53"/>
      <c r="H562" s="9">
        <f t="shared" si="64"/>
        <v>463</v>
      </c>
    </row>
    <row r="563" spans="1:8" ht="13.7" customHeight="1" x14ac:dyDescent="0.25">
      <c r="A563" s="58">
        <v>29</v>
      </c>
      <c r="B563" s="18">
        <v>10</v>
      </c>
      <c r="C563" s="19" t="s">
        <v>13</v>
      </c>
      <c r="D563" s="45">
        <v>95</v>
      </c>
      <c r="E563" s="61"/>
      <c r="F563" s="5">
        <f t="shared" si="65"/>
        <v>0.20518358531317496</v>
      </c>
      <c r="G563" s="53"/>
      <c r="H563" s="9">
        <f t="shared" si="64"/>
        <v>463</v>
      </c>
    </row>
    <row r="564" spans="1:8" ht="13.7" customHeight="1" x14ac:dyDescent="0.25">
      <c r="A564" s="58">
        <v>29</v>
      </c>
      <c r="B564" s="18">
        <v>11</v>
      </c>
      <c r="C564" s="19" t="s">
        <v>15</v>
      </c>
      <c r="D564" s="45">
        <v>1</v>
      </c>
      <c r="E564" s="61"/>
      <c r="F564" s="5">
        <f t="shared" si="65"/>
        <v>2.1598272138228943E-3</v>
      </c>
      <c r="G564" s="53"/>
      <c r="H564" s="9">
        <f t="shared" si="64"/>
        <v>463</v>
      </c>
    </row>
    <row r="565" spans="1:8" ht="13.7" customHeight="1" x14ac:dyDescent="0.25">
      <c r="A565" s="58">
        <v>29</v>
      </c>
      <c r="B565" s="18">
        <v>12</v>
      </c>
      <c r="C565" s="19" t="s">
        <v>14</v>
      </c>
      <c r="D565" s="45">
        <v>25</v>
      </c>
      <c r="E565" s="61"/>
      <c r="F565" s="5">
        <f t="shared" si="65"/>
        <v>5.3995680345572353E-2</v>
      </c>
      <c r="G565" s="53"/>
      <c r="H565" s="9">
        <f t="shared" si="64"/>
        <v>463</v>
      </c>
    </row>
    <row r="566" spans="1:8" ht="13.7" customHeight="1" x14ac:dyDescent="0.25">
      <c r="A566" s="58">
        <v>29</v>
      </c>
      <c r="B566" s="18">
        <v>13</v>
      </c>
      <c r="C566" s="19" t="s">
        <v>2</v>
      </c>
      <c r="D566" s="45">
        <v>1</v>
      </c>
      <c r="E566" s="61"/>
      <c r="F566" s="5">
        <f t="shared" si="65"/>
        <v>2.1598272138228943E-3</v>
      </c>
      <c r="G566" s="53"/>
      <c r="H566" s="9">
        <f t="shared" si="64"/>
        <v>463</v>
      </c>
    </row>
    <row r="567" spans="1:8" ht="13.7" customHeight="1" x14ac:dyDescent="0.25">
      <c r="A567" s="58">
        <v>29</v>
      </c>
      <c r="B567" s="18">
        <v>14</v>
      </c>
      <c r="C567" s="19" t="s">
        <v>5</v>
      </c>
      <c r="D567" s="45">
        <v>2</v>
      </c>
      <c r="E567" s="61"/>
      <c r="F567" s="5">
        <f t="shared" si="65"/>
        <v>4.3196544276457886E-3</v>
      </c>
      <c r="G567" s="53"/>
      <c r="H567" s="9">
        <f t="shared" si="64"/>
        <v>463</v>
      </c>
    </row>
    <row r="568" spans="1:8" ht="13.7" customHeight="1" x14ac:dyDescent="0.25">
      <c r="A568" s="58">
        <v>29</v>
      </c>
      <c r="B568" s="18">
        <v>15</v>
      </c>
      <c r="C568" s="19" t="s">
        <v>4</v>
      </c>
      <c r="D568" s="45">
        <v>0</v>
      </c>
      <c r="E568" s="61"/>
      <c r="F568" s="5">
        <f t="shared" si="65"/>
        <v>0</v>
      </c>
      <c r="G568" s="53"/>
      <c r="H568" s="9">
        <f t="shared" si="64"/>
        <v>463</v>
      </c>
    </row>
    <row r="569" spans="1:8" ht="13.7" customHeight="1" x14ac:dyDescent="0.25">
      <c r="A569" s="58">
        <v>29</v>
      </c>
      <c r="B569" s="18">
        <v>16</v>
      </c>
      <c r="C569" s="19" t="s">
        <v>6</v>
      </c>
      <c r="D569" s="45">
        <v>2</v>
      </c>
      <c r="E569" s="61"/>
      <c r="F569" s="5">
        <f t="shared" si="65"/>
        <v>4.3196544276457886E-3</v>
      </c>
      <c r="G569" s="53"/>
      <c r="H569" s="9">
        <f t="shared" si="64"/>
        <v>463</v>
      </c>
    </row>
    <row r="570" spans="1:8" ht="13.7" customHeight="1" x14ac:dyDescent="0.25">
      <c r="A570" s="58">
        <v>29</v>
      </c>
      <c r="B570" s="18">
        <v>17</v>
      </c>
      <c r="C570" s="19" t="s">
        <v>79</v>
      </c>
      <c r="D570" s="45">
        <v>0</v>
      </c>
      <c r="E570" s="61"/>
      <c r="F570" s="5">
        <f t="shared" si="65"/>
        <v>0</v>
      </c>
      <c r="G570" s="53"/>
      <c r="H570" s="9">
        <f t="shared" si="64"/>
        <v>463</v>
      </c>
    </row>
    <row r="571" spans="1:8" ht="13.7" customHeight="1" x14ac:dyDescent="0.25">
      <c r="A571" s="73"/>
      <c r="B571" s="41">
        <v>18</v>
      </c>
      <c r="C571" s="42" t="s">
        <v>8</v>
      </c>
      <c r="D571" s="46">
        <v>106</v>
      </c>
      <c r="E571" s="71"/>
      <c r="F571" s="5">
        <f t="shared" si="65"/>
        <v>0.22894168466522677</v>
      </c>
      <c r="G571" s="72"/>
      <c r="H571" s="9">
        <f t="shared" si="64"/>
        <v>463</v>
      </c>
    </row>
    <row r="572" spans="1:8" ht="13.7" customHeight="1" thickBot="1" x14ac:dyDescent="0.3">
      <c r="A572" s="59">
        <v>29</v>
      </c>
      <c r="B572" s="26">
        <v>19</v>
      </c>
      <c r="C572" s="27" t="s">
        <v>9</v>
      </c>
      <c r="D572" s="47">
        <v>43</v>
      </c>
      <c r="E572" s="62"/>
      <c r="F572" s="6">
        <f t="shared" si="65"/>
        <v>9.2872570194384454E-2</v>
      </c>
      <c r="G572" s="54"/>
      <c r="H572" s="9">
        <f t="shared" ref="H572" si="68">H570</f>
        <v>463</v>
      </c>
    </row>
    <row r="573" spans="1:8" ht="13.7" customHeight="1" x14ac:dyDescent="0.25">
      <c r="A573" s="25">
        <v>30</v>
      </c>
      <c r="B573" s="16">
        <v>1</v>
      </c>
      <c r="C573" s="17" t="s">
        <v>10</v>
      </c>
      <c r="D573" s="44">
        <v>17</v>
      </c>
      <c r="E573" s="60">
        <f>SUM(D573:D591)</f>
        <v>537</v>
      </c>
      <c r="F573" s="15">
        <f t="shared" si="65"/>
        <v>3.165735567970205E-2</v>
      </c>
      <c r="G573" s="52">
        <f>SUM(F573:F591)</f>
        <v>1</v>
      </c>
      <c r="H573" s="9">
        <f t="shared" ref="H573" si="69">SUM(D573:D591)</f>
        <v>537</v>
      </c>
    </row>
    <row r="574" spans="1:8" ht="13.7" customHeight="1" x14ac:dyDescent="0.25">
      <c r="A574" s="57" t="s">
        <v>27</v>
      </c>
      <c r="B574" s="18">
        <v>2</v>
      </c>
      <c r="C574" s="19" t="s">
        <v>11</v>
      </c>
      <c r="D574" s="45">
        <v>0</v>
      </c>
      <c r="E574" s="61"/>
      <c r="F574" s="5">
        <f t="shared" si="65"/>
        <v>0</v>
      </c>
      <c r="G574" s="53"/>
      <c r="H574" s="9">
        <f t="shared" si="64"/>
        <v>537</v>
      </c>
    </row>
    <row r="575" spans="1:8" ht="13.7" customHeight="1" x14ac:dyDescent="0.25">
      <c r="A575" s="58">
        <v>30</v>
      </c>
      <c r="B575" s="18">
        <v>3</v>
      </c>
      <c r="C575" s="19" t="s">
        <v>74</v>
      </c>
      <c r="D575" s="45">
        <v>4</v>
      </c>
      <c r="E575" s="61"/>
      <c r="F575" s="5">
        <f t="shared" si="65"/>
        <v>7.4487895716945996E-3</v>
      </c>
      <c r="G575" s="53"/>
      <c r="H575" s="9">
        <f t="shared" si="64"/>
        <v>537</v>
      </c>
    </row>
    <row r="576" spans="1:8" ht="13.7" customHeight="1" x14ac:dyDescent="0.25">
      <c r="A576" s="58">
        <v>30</v>
      </c>
      <c r="B576" s="18">
        <v>4</v>
      </c>
      <c r="C576" s="19" t="s">
        <v>1</v>
      </c>
      <c r="D576" s="45">
        <v>148</v>
      </c>
      <c r="E576" s="61"/>
      <c r="F576" s="5">
        <f t="shared" si="65"/>
        <v>0.27560521415270017</v>
      </c>
      <c r="G576" s="53"/>
      <c r="H576" s="9">
        <f t="shared" si="64"/>
        <v>537</v>
      </c>
    </row>
    <row r="577" spans="1:8" ht="13.7" customHeight="1" x14ac:dyDescent="0.25">
      <c r="A577" s="58">
        <v>30</v>
      </c>
      <c r="B577" s="18">
        <v>5</v>
      </c>
      <c r="C577" s="19" t="s">
        <v>16</v>
      </c>
      <c r="D577" s="45">
        <v>5</v>
      </c>
      <c r="E577" s="61"/>
      <c r="F577" s="5">
        <f t="shared" si="65"/>
        <v>9.3109869646182501E-3</v>
      </c>
      <c r="G577" s="53"/>
      <c r="H577" s="9">
        <f t="shared" si="64"/>
        <v>537</v>
      </c>
    </row>
    <row r="578" spans="1:8" ht="13.7" customHeight="1" x14ac:dyDescent="0.25">
      <c r="A578" s="58">
        <v>30</v>
      </c>
      <c r="B578" s="18">
        <v>6</v>
      </c>
      <c r="C578" s="19" t="s">
        <v>75</v>
      </c>
      <c r="D578" s="45">
        <v>4</v>
      </c>
      <c r="E578" s="61"/>
      <c r="F578" s="5">
        <f t="shared" si="65"/>
        <v>7.4487895716945996E-3</v>
      </c>
      <c r="G578" s="53"/>
      <c r="H578" s="9">
        <f t="shared" si="64"/>
        <v>537</v>
      </c>
    </row>
    <row r="579" spans="1:8" ht="13.7" customHeight="1" x14ac:dyDescent="0.25">
      <c r="A579" s="58">
        <v>30</v>
      </c>
      <c r="B579" s="18">
        <v>7</v>
      </c>
      <c r="C579" s="19" t="s">
        <v>76</v>
      </c>
      <c r="D579" s="45">
        <v>36</v>
      </c>
      <c r="E579" s="61"/>
      <c r="F579" s="5">
        <f t="shared" si="65"/>
        <v>6.7039106145251395E-2</v>
      </c>
      <c r="G579" s="53"/>
      <c r="H579" s="9">
        <f t="shared" si="64"/>
        <v>537</v>
      </c>
    </row>
    <row r="580" spans="1:8" ht="13.7" customHeight="1" x14ac:dyDescent="0.25">
      <c r="A580" s="58">
        <v>30</v>
      </c>
      <c r="B580" s="18">
        <v>8</v>
      </c>
      <c r="C580" s="19" t="s">
        <v>77</v>
      </c>
      <c r="D580" s="45">
        <v>8</v>
      </c>
      <c r="E580" s="61"/>
      <c r="F580" s="5">
        <f t="shared" si="65"/>
        <v>1.4897579143389199E-2</v>
      </c>
      <c r="G580" s="53"/>
      <c r="H580" s="9">
        <f t="shared" si="64"/>
        <v>537</v>
      </c>
    </row>
    <row r="581" spans="1:8" ht="13.7" customHeight="1" x14ac:dyDescent="0.25">
      <c r="A581" s="58">
        <v>30</v>
      </c>
      <c r="B581" s="18">
        <v>9</v>
      </c>
      <c r="C581" s="19" t="s">
        <v>78</v>
      </c>
      <c r="D581" s="45">
        <v>2</v>
      </c>
      <c r="E581" s="61"/>
      <c r="F581" s="5">
        <f t="shared" si="65"/>
        <v>3.7243947858472998E-3</v>
      </c>
      <c r="G581" s="53"/>
      <c r="H581" s="9">
        <f t="shared" si="64"/>
        <v>537</v>
      </c>
    </row>
    <row r="582" spans="1:8" ht="13.7" customHeight="1" x14ac:dyDescent="0.25">
      <c r="A582" s="58">
        <v>30</v>
      </c>
      <c r="B582" s="18">
        <v>10</v>
      </c>
      <c r="C582" s="19" t="s">
        <v>13</v>
      </c>
      <c r="D582" s="45">
        <v>105</v>
      </c>
      <c r="E582" s="61"/>
      <c r="F582" s="5">
        <f t="shared" si="65"/>
        <v>0.19553072625698323</v>
      </c>
      <c r="G582" s="53"/>
      <c r="H582" s="9">
        <f t="shared" si="64"/>
        <v>537</v>
      </c>
    </row>
    <row r="583" spans="1:8" ht="13.7" customHeight="1" x14ac:dyDescent="0.25">
      <c r="A583" s="58">
        <v>30</v>
      </c>
      <c r="B583" s="18">
        <v>11</v>
      </c>
      <c r="C583" s="19" t="s">
        <v>15</v>
      </c>
      <c r="D583" s="45">
        <v>2</v>
      </c>
      <c r="E583" s="61"/>
      <c r="F583" s="5">
        <f t="shared" si="65"/>
        <v>3.7243947858472998E-3</v>
      </c>
      <c r="G583" s="53"/>
      <c r="H583" s="9">
        <f t="shared" si="64"/>
        <v>537</v>
      </c>
    </row>
    <row r="584" spans="1:8" ht="13.7" customHeight="1" x14ac:dyDescent="0.25">
      <c r="A584" s="58">
        <v>30</v>
      </c>
      <c r="B584" s="18">
        <v>12</v>
      </c>
      <c r="C584" s="19" t="s">
        <v>14</v>
      </c>
      <c r="D584" s="45">
        <v>29</v>
      </c>
      <c r="E584" s="61"/>
      <c r="F584" s="5">
        <f t="shared" si="65"/>
        <v>5.4003724394785846E-2</v>
      </c>
      <c r="G584" s="53"/>
      <c r="H584" s="9">
        <f t="shared" si="64"/>
        <v>537</v>
      </c>
    </row>
    <row r="585" spans="1:8" ht="13.7" customHeight="1" x14ac:dyDescent="0.25">
      <c r="A585" s="58">
        <v>30</v>
      </c>
      <c r="B585" s="18">
        <v>13</v>
      </c>
      <c r="C585" s="19" t="s">
        <v>2</v>
      </c>
      <c r="D585" s="45">
        <v>2</v>
      </c>
      <c r="E585" s="61"/>
      <c r="F585" s="5">
        <f t="shared" si="65"/>
        <v>3.7243947858472998E-3</v>
      </c>
      <c r="G585" s="53"/>
      <c r="H585" s="9">
        <f t="shared" si="64"/>
        <v>537</v>
      </c>
    </row>
    <row r="586" spans="1:8" ht="13.7" customHeight="1" x14ac:dyDescent="0.25">
      <c r="A586" s="58">
        <v>30</v>
      </c>
      <c r="B586" s="18">
        <v>14</v>
      </c>
      <c r="C586" s="19" t="s">
        <v>5</v>
      </c>
      <c r="D586" s="45">
        <v>2</v>
      </c>
      <c r="E586" s="61"/>
      <c r="F586" s="5">
        <f t="shared" si="65"/>
        <v>3.7243947858472998E-3</v>
      </c>
      <c r="G586" s="53"/>
      <c r="H586" s="9">
        <f t="shared" si="64"/>
        <v>537</v>
      </c>
    </row>
    <row r="587" spans="1:8" ht="13.7" customHeight="1" x14ac:dyDescent="0.25">
      <c r="A587" s="58">
        <v>30</v>
      </c>
      <c r="B587" s="18">
        <v>15</v>
      </c>
      <c r="C587" s="19" t="s">
        <v>4</v>
      </c>
      <c r="D587" s="45">
        <v>1</v>
      </c>
      <c r="E587" s="61"/>
      <c r="F587" s="5">
        <f t="shared" si="65"/>
        <v>1.8621973929236499E-3</v>
      </c>
      <c r="G587" s="53"/>
      <c r="H587" s="9">
        <f t="shared" si="64"/>
        <v>537</v>
      </c>
    </row>
    <row r="588" spans="1:8" ht="13.7" customHeight="1" x14ac:dyDescent="0.25">
      <c r="A588" s="58">
        <v>30</v>
      </c>
      <c r="B588" s="18">
        <v>16</v>
      </c>
      <c r="C588" s="19" t="s">
        <v>6</v>
      </c>
      <c r="D588" s="45">
        <v>9</v>
      </c>
      <c r="E588" s="61"/>
      <c r="F588" s="5">
        <f t="shared" si="65"/>
        <v>1.6759776536312849E-2</v>
      </c>
      <c r="G588" s="53"/>
      <c r="H588" s="9">
        <f t="shared" si="64"/>
        <v>537</v>
      </c>
    </row>
    <row r="589" spans="1:8" ht="13.7" customHeight="1" x14ac:dyDescent="0.25">
      <c r="A589" s="58">
        <v>30</v>
      </c>
      <c r="B589" s="18">
        <v>17</v>
      </c>
      <c r="C589" s="19" t="s">
        <v>79</v>
      </c>
      <c r="D589" s="45">
        <v>0</v>
      </c>
      <c r="E589" s="61"/>
      <c r="F589" s="5">
        <f t="shared" si="65"/>
        <v>0</v>
      </c>
      <c r="G589" s="53"/>
      <c r="H589" s="9">
        <f t="shared" si="64"/>
        <v>537</v>
      </c>
    </row>
    <row r="590" spans="1:8" ht="13.7" customHeight="1" x14ac:dyDescent="0.25">
      <c r="A590" s="73"/>
      <c r="B590" s="41">
        <v>18</v>
      </c>
      <c r="C590" s="42" t="s">
        <v>8</v>
      </c>
      <c r="D590" s="46">
        <v>101</v>
      </c>
      <c r="E590" s="71"/>
      <c r="F590" s="5">
        <f t="shared" si="65"/>
        <v>0.18808193668528864</v>
      </c>
      <c r="G590" s="72"/>
      <c r="H590" s="9">
        <f t="shared" si="64"/>
        <v>537</v>
      </c>
    </row>
    <row r="591" spans="1:8" ht="13.7" customHeight="1" thickBot="1" x14ac:dyDescent="0.3">
      <c r="A591" s="59">
        <v>30</v>
      </c>
      <c r="B591" s="26">
        <v>19</v>
      </c>
      <c r="C591" s="27" t="s">
        <v>9</v>
      </c>
      <c r="D591" s="47">
        <v>62</v>
      </c>
      <c r="E591" s="62"/>
      <c r="F591" s="6">
        <f t="shared" si="65"/>
        <v>0.1154562383612663</v>
      </c>
      <c r="G591" s="54"/>
      <c r="H591" s="9">
        <f t="shared" ref="H591" si="70">H589</f>
        <v>537</v>
      </c>
    </row>
    <row r="592" spans="1:8" ht="13.7" customHeight="1" x14ac:dyDescent="0.25">
      <c r="A592" s="25">
        <v>31</v>
      </c>
      <c r="B592" s="16">
        <v>1</v>
      </c>
      <c r="C592" s="17" t="s">
        <v>10</v>
      </c>
      <c r="D592" s="44">
        <v>2</v>
      </c>
      <c r="E592" s="60">
        <f>SUM(D592:D610)</f>
        <v>132</v>
      </c>
      <c r="F592" s="15">
        <f t="shared" si="65"/>
        <v>1.5151515151515152E-2</v>
      </c>
      <c r="G592" s="52">
        <f>SUM(F592:F610)</f>
        <v>1</v>
      </c>
      <c r="H592" s="9">
        <f t="shared" ref="H592" si="71">SUM(D592:D610)</f>
        <v>132</v>
      </c>
    </row>
    <row r="593" spans="1:8" ht="13.7" customHeight="1" x14ac:dyDescent="0.25">
      <c r="A593" s="57" t="s">
        <v>27</v>
      </c>
      <c r="B593" s="18">
        <v>2</v>
      </c>
      <c r="C593" s="19" t="s">
        <v>11</v>
      </c>
      <c r="D593" s="45">
        <v>0</v>
      </c>
      <c r="E593" s="61"/>
      <c r="F593" s="5">
        <f t="shared" si="65"/>
        <v>0</v>
      </c>
      <c r="G593" s="53"/>
      <c r="H593" s="9">
        <f t="shared" si="64"/>
        <v>132</v>
      </c>
    </row>
    <row r="594" spans="1:8" ht="13.7" customHeight="1" x14ac:dyDescent="0.25">
      <c r="A594" s="58">
        <v>31</v>
      </c>
      <c r="B594" s="18">
        <v>3</v>
      </c>
      <c r="C594" s="19" t="s">
        <v>74</v>
      </c>
      <c r="D594" s="45">
        <v>0</v>
      </c>
      <c r="E594" s="61"/>
      <c r="F594" s="5">
        <f t="shared" si="65"/>
        <v>0</v>
      </c>
      <c r="G594" s="53"/>
      <c r="H594" s="9">
        <f t="shared" si="64"/>
        <v>132</v>
      </c>
    </row>
    <row r="595" spans="1:8" ht="13.7" customHeight="1" x14ac:dyDescent="0.25">
      <c r="A595" s="58">
        <v>31</v>
      </c>
      <c r="B595" s="18">
        <v>4</v>
      </c>
      <c r="C595" s="19" t="s">
        <v>1</v>
      </c>
      <c r="D595" s="45">
        <v>28</v>
      </c>
      <c r="E595" s="61"/>
      <c r="F595" s="5">
        <f t="shared" si="65"/>
        <v>0.21212121212121213</v>
      </c>
      <c r="G595" s="53"/>
      <c r="H595" s="9">
        <f t="shared" si="64"/>
        <v>132</v>
      </c>
    </row>
    <row r="596" spans="1:8" ht="13.7" customHeight="1" x14ac:dyDescent="0.25">
      <c r="A596" s="58">
        <v>31</v>
      </c>
      <c r="B596" s="18">
        <v>5</v>
      </c>
      <c r="C596" s="19" t="s">
        <v>16</v>
      </c>
      <c r="D596" s="45">
        <v>2</v>
      </c>
      <c r="E596" s="61"/>
      <c r="F596" s="5">
        <f t="shared" si="65"/>
        <v>1.5151515151515152E-2</v>
      </c>
      <c r="G596" s="53"/>
      <c r="H596" s="9">
        <f t="shared" si="64"/>
        <v>132</v>
      </c>
    </row>
    <row r="597" spans="1:8" ht="13.7" customHeight="1" x14ac:dyDescent="0.25">
      <c r="A597" s="58">
        <v>31</v>
      </c>
      <c r="B597" s="18">
        <v>6</v>
      </c>
      <c r="C597" s="19" t="s">
        <v>75</v>
      </c>
      <c r="D597" s="45">
        <v>1</v>
      </c>
      <c r="E597" s="61"/>
      <c r="F597" s="5">
        <f t="shared" si="65"/>
        <v>7.575757575757576E-3</v>
      </c>
      <c r="G597" s="53"/>
      <c r="H597" s="9">
        <f t="shared" si="64"/>
        <v>132</v>
      </c>
    </row>
    <row r="598" spans="1:8" ht="13.7" customHeight="1" x14ac:dyDescent="0.25">
      <c r="A598" s="58">
        <v>31</v>
      </c>
      <c r="B598" s="18">
        <v>7</v>
      </c>
      <c r="C598" s="19" t="s">
        <v>76</v>
      </c>
      <c r="D598" s="45">
        <v>16</v>
      </c>
      <c r="E598" s="61"/>
      <c r="F598" s="5">
        <f t="shared" si="65"/>
        <v>0.12121212121212122</v>
      </c>
      <c r="G598" s="53"/>
      <c r="H598" s="9">
        <f t="shared" si="64"/>
        <v>132</v>
      </c>
    </row>
    <row r="599" spans="1:8" ht="13.7" customHeight="1" x14ac:dyDescent="0.25">
      <c r="A599" s="58">
        <v>31</v>
      </c>
      <c r="B599" s="18">
        <v>8</v>
      </c>
      <c r="C599" s="19" t="s">
        <v>77</v>
      </c>
      <c r="D599" s="45">
        <v>0</v>
      </c>
      <c r="E599" s="61"/>
      <c r="F599" s="5">
        <f t="shared" si="65"/>
        <v>0</v>
      </c>
      <c r="G599" s="53"/>
      <c r="H599" s="9">
        <f t="shared" si="64"/>
        <v>132</v>
      </c>
    </row>
    <row r="600" spans="1:8" ht="13.7" customHeight="1" x14ac:dyDescent="0.25">
      <c r="A600" s="58">
        <v>31</v>
      </c>
      <c r="B600" s="18">
        <v>9</v>
      </c>
      <c r="C600" s="19" t="s">
        <v>78</v>
      </c>
      <c r="D600" s="45">
        <v>0</v>
      </c>
      <c r="E600" s="61"/>
      <c r="F600" s="5">
        <f t="shared" si="65"/>
        <v>0</v>
      </c>
      <c r="G600" s="53"/>
      <c r="H600" s="9">
        <f t="shared" si="64"/>
        <v>132</v>
      </c>
    </row>
    <row r="601" spans="1:8" ht="13.7" customHeight="1" x14ac:dyDescent="0.25">
      <c r="A601" s="58">
        <v>31</v>
      </c>
      <c r="B601" s="18">
        <v>10</v>
      </c>
      <c r="C601" s="19" t="s">
        <v>13</v>
      </c>
      <c r="D601" s="45">
        <v>41</v>
      </c>
      <c r="E601" s="61"/>
      <c r="F601" s="5">
        <f t="shared" si="65"/>
        <v>0.31060606060606061</v>
      </c>
      <c r="G601" s="53"/>
      <c r="H601" s="9">
        <f t="shared" si="64"/>
        <v>132</v>
      </c>
    </row>
    <row r="602" spans="1:8" ht="13.7" customHeight="1" x14ac:dyDescent="0.25">
      <c r="A602" s="58">
        <v>31</v>
      </c>
      <c r="B602" s="18">
        <v>11</v>
      </c>
      <c r="C602" s="19" t="s">
        <v>15</v>
      </c>
      <c r="D602" s="45">
        <v>1</v>
      </c>
      <c r="E602" s="61"/>
      <c r="F602" s="5">
        <f t="shared" si="65"/>
        <v>7.575757575757576E-3</v>
      </c>
      <c r="G602" s="53"/>
      <c r="H602" s="9">
        <f t="shared" si="64"/>
        <v>132</v>
      </c>
    </row>
    <row r="603" spans="1:8" ht="13.7" customHeight="1" x14ac:dyDescent="0.25">
      <c r="A603" s="58">
        <v>31</v>
      </c>
      <c r="B603" s="18">
        <v>12</v>
      </c>
      <c r="C603" s="19" t="s">
        <v>14</v>
      </c>
      <c r="D603" s="45">
        <v>3</v>
      </c>
      <c r="E603" s="61"/>
      <c r="F603" s="5">
        <f t="shared" si="65"/>
        <v>2.2727272727272728E-2</v>
      </c>
      <c r="G603" s="53"/>
      <c r="H603" s="9">
        <f t="shared" si="64"/>
        <v>132</v>
      </c>
    </row>
    <row r="604" spans="1:8" ht="13.7" customHeight="1" x14ac:dyDescent="0.25">
      <c r="A604" s="58">
        <v>31</v>
      </c>
      <c r="B604" s="18">
        <v>13</v>
      </c>
      <c r="C604" s="19" t="s">
        <v>2</v>
      </c>
      <c r="D604" s="45">
        <v>3</v>
      </c>
      <c r="E604" s="61"/>
      <c r="F604" s="5">
        <f t="shared" si="65"/>
        <v>2.2727272727272728E-2</v>
      </c>
      <c r="G604" s="53"/>
      <c r="H604" s="9">
        <f t="shared" ref="H604:H666" si="72">H603</f>
        <v>132</v>
      </c>
    </row>
    <row r="605" spans="1:8" ht="13.7" customHeight="1" x14ac:dyDescent="0.25">
      <c r="A605" s="58">
        <v>31</v>
      </c>
      <c r="B605" s="18">
        <v>14</v>
      </c>
      <c r="C605" s="19" t="s">
        <v>5</v>
      </c>
      <c r="D605" s="45">
        <v>1</v>
      </c>
      <c r="E605" s="61"/>
      <c r="F605" s="5">
        <f t="shared" ref="F605:F668" si="73">D605/H605</f>
        <v>7.575757575757576E-3</v>
      </c>
      <c r="G605" s="53"/>
      <c r="H605" s="9">
        <f t="shared" si="72"/>
        <v>132</v>
      </c>
    </row>
    <row r="606" spans="1:8" ht="13.7" customHeight="1" x14ac:dyDescent="0.25">
      <c r="A606" s="58">
        <v>31</v>
      </c>
      <c r="B606" s="18">
        <v>15</v>
      </c>
      <c r="C606" s="19" t="s">
        <v>4</v>
      </c>
      <c r="D606" s="45">
        <v>1</v>
      </c>
      <c r="E606" s="61"/>
      <c r="F606" s="5">
        <f t="shared" si="73"/>
        <v>7.575757575757576E-3</v>
      </c>
      <c r="G606" s="53"/>
      <c r="H606" s="9">
        <f t="shared" si="72"/>
        <v>132</v>
      </c>
    </row>
    <row r="607" spans="1:8" ht="13.7" customHeight="1" x14ac:dyDescent="0.25">
      <c r="A607" s="58">
        <v>31</v>
      </c>
      <c r="B607" s="18">
        <v>16</v>
      </c>
      <c r="C607" s="19" t="s">
        <v>6</v>
      </c>
      <c r="D607" s="45">
        <v>0</v>
      </c>
      <c r="E607" s="61"/>
      <c r="F607" s="5">
        <f t="shared" si="73"/>
        <v>0</v>
      </c>
      <c r="G607" s="53"/>
      <c r="H607" s="9">
        <f t="shared" si="72"/>
        <v>132</v>
      </c>
    </row>
    <row r="608" spans="1:8" ht="13.7" customHeight="1" x14ac:dyDescent="0.25">
      <c r="A608" s="58">
        <v>31</v>
      </c>
      <c r="B608" s="18">
        <v>17</v>
      </c>
      <c r="C608" s="19" t="s">
        <v>79</v>
      </c>
      <c r="D608" s="45">
        <v>0</v>
      </c>
      <c r="E608" s="61"/>
      <c r="F608" s="5">
        <f t="shared" si="73"/>
        <v>0</v>
      </c>
      <c r="G608" s="53"/>
      <c r="H608" s="9">
        <f t="shared" si="72"/>
        <v>132</v>
      </c>
    </row>
    <row r="609" spans="1:8" ht="13.7" customHeight="1" x14ac:dyDescent="0.25">
      <c r="A609" s="73"/>
      <c r="B609" s="41">
        <v>18</v>
      </c>
      <c r="C609" s="42" t="s">
        <v>8</v>
      </c>
      <c r="D609" s="46">
        <v>27</v>
      </c>
      <c r="E609" s="71"/>
      <c r="F609" s="5">
        <f t="shared" si="73"/>
        <v>0.20454545454545456</v>
      </c>
      <c r="G609" s="72"/>
      <c r="H609" s="9">
        <f t="shared" si="72"/>
        <v>132</v>
      </c>
    </row>
    <row r="610" spans="1:8" ht="13.7" customHeight="1" thickBot="1" x14ac:dyDescent="0.3">
      <c r="A610" s="59">
        <v>31</v>
      </c>
      <c r="B610" s="26">
        <v>19</v>
      </c>
      <c r="C610" s="27" t="s">
        <v>9</v>
      </c>
      <c r="D610" s="47">
        <v>6</v>
      </c>
      <c r="E610" s="62"/>
      <c r="F610" s="6">
        <f t="shared" si="73"/>
        <v>4.5454545454545456E-2</v>
      </c>
      <c r="G610" s="54"/>
      <c r="H610" s="9">
        <f t="shared" ref="H610" si="74">H608</f>
        <v>132</v>
      </c>
    </row>
    <row r="611" spans="1:8" ht="13.7" customHeight="1" x14ac:dyDescent="0.25">
      <c r="A611" s="25">
        <v>32</v>
      </c>
      <c r="B611" s="16">
        <v>1</v>
      </c>
      <c r="C611" s="17" t="s">
        <v>10</v>
      </c>
      <c r="D611" s="44">
        <v>6</v>
      </c>
      <c r="E611" s="60">
        <f>SUM(D611:D629)</f>
        <v>390</v>
      </c>
      <c r="F611" s="15">
        <f t="shared" si="73"/>
        <v>1.5384615384615385E-2</v>
      </c>
      <c r="G611" s="52">
        <f>SUM(F611:F629)</f>
        <v>1</v>
      </c>
      <c r="H611" s="9">
        <f t="shared" ref="H611" si="75">SUM(D611:D629)</f>
        <v>390</v>
      </c>
    </row>
    <row r="612" spans="1:8" ht="13.7" customHeight="1" x14ac:dyDescent="0.25">
      <c r="A612" s="57" t="s">
        <v>28</v>
      </c>
      <c r="B612" s="18">
        <v>2</v>
      </c>
      <c r="C612" s="19" t="s">
        <v>11</v>
      </c>
      <c r="D612" s="45">
        <v>1</v>
      </c>
      <c r="E612" s="61"/>
      <c r="F612" s="5">
        <f t="shared" si="73"/>
        <v>2.5641025641025641E-3</v>
      </c>
      <c r="G612" s="53"/>
      <c r="H612" s="9">
        <f t="shared" si="72"/>
        <v>390</v>
      </c>
    </row>
    <row r="613" spans="1:8" ht="13.7" customHeight="1" x14ac:dyDescent="0.25">
      <c r="A613" s="58">
        <v>32</v>
      </c>
      <c r="B613" s="18">
        <v>3</v>
      </c>
      <c r="C613" s="19" t="s">
        <v>74</v>
      </c>
      <c r="D613" s="45">
        <v>3</v>
      </c>
      <c r="E613" s="61"/>
      <c r="F613" s="5">
        <f t="shared" si="73"/>
        <v>7.6923076923076927E-3</v>
      </c>
      <c r="G613" s="53"/>
      <c r="H613" s="9">
        <f t="shared" si="72"/>
        <v>390</v>
      </c>
    </row>
    <row r="614" spans="1:8" ht="13.7" customHeight="1" x14ac:dyDescent="0.25">
      <c r="A614" s="58">
        <v>32</v>
      </c>
      <c r="B614" s="18">
        <v>4</v>
      </c>
      <c r="C614" s="19" t="s">
        <v>1</v>
      </c>
      <c r="D614" s="45">
        <v>108</v>
      </c>
      <c r="E614" s="61"/>
      <c r="F614" s="5">
        <f t="shared" si="73"/>
        <v>0.27692307692307694</v>
      </c>
      <c r="G614" s="53"/>
      <c r="H614" s="9">
        <f t="shared" si="72"/>
        <v>390</v>
      </c>
    </row>
    <row r="615" spans="1:8" ht="13.7" customHeight="1" x14ac:dyDescent="0.25">
      <c r="A615" s="58">
        <v>32</v>
      </c>
      <c r="B615" s="18">
        <v>5</v>
      </c>
      <c r="C615" s="19" t="s">
        <v>16</v>
      </c>
      <c r="D615" s="45">
        <v>0</v>
      </c>
      <c r="E615" s="61"/>
      <c r="F615" s="5">
        <f t="shared" si="73"/>
        <v>0</v>
      </c>
      <c r="G615" s="53"/>
      <c r="H615" s="9">
        <f t="shared" si="72"/>
        <v>390</v>
      </c>
    </row>
    <row r="616" spans="1:8" ht="13.7" customHeight="1" x14ac:dyDescent="0.25">
      <c r="A616" s="58">
        <v>32</v>
      </c>
      <c r="B616" s="18">
        <v>6</v>
      </c>
      <c r="C616" s="19" t="s">
        <v>75</v>
      </c>
      <c r="D616" s="45">
        <v>0</v>
      </c>
      <c r="E616" s="61"/>
      <c r="F616" s="5">
        <f t="shared" si="73"/>
        <v>0</v>
      </c>
      <c r="G616" s="53"/>
      <c r="H616" s="9">
        <f t="shared" si="72"/>
        <v>390</v>
      </c>
    </row>
    <row r="617" spans="1:8" ht="13.7" customHeight="1" x14ac:dyDescent="0.25">
      <c r="A617" s="58">
        <v>32</v>
      </c>
      <c r="B617" s="18">
        <v>7</v>
      </c>
      <c r="C617" s="19" t="s">
        <v>76</v>
      </c>
      <c r="D617" s="45">
        <v>33</v>
      </c>
      <c r="E617" s="61"/>
      <c r="F617" s="5">
        <f t="shared" si="73"/>
        <v>8.461538461538462E-2</v>
      </c>
      <c r="G617" s="53"/>
      <c r="H617" s="9">
        <f t="shared" si="72"/>
        <v>390</v>
      </c>
    </row>
    <row r="618" spans="1:8" ht="13.7" customHeight="1" x14ac:dyDescent="0.25">
      <c r="A618" s="58">
        <v>32</v>
      </c>
      <c r="B618" s="18">
        <v>8</v>
      </c>
      <c r="C618" s="19" t="s">
        <v>77</v>
      </c>
      <c r="D618" s="45">
        <v>5</v>
      </c>
      <c r="E618" s="61"/>
      <c r="F618" s="5">
        <f t="shared" si="73"/>
        <v>1.282051282051282E-2</v>
      </c>
      <c r="G618" s="53"/>
      <c r="H618" s="9">
        <f t="shared" si="72"/>
        <v>390</v>
      </c>
    </row>
    <row r="619" spans="1:8" ht="13.7" customHeight="1" x14ac:dyDescent="0.25">
      <c r="A619" s="58">
        <v>32</v>
      </c>
      <c r="B619" s="18">
        <v>9</v>
      </c>
      <c r="C619" s="19" t="s">
        <v>78</v>
      </c>
      <c r="D619" s="45">
        <v>0</v>
      </c>
      <c r="E619" s="61"/>
      <c r="F619" s="5">
        <f t="shared" si="73"/>
        <v>0</v>
      </c>
      <c r="G619" s="53"/>
      <c r="H619" s="9">
        <f t="shared" si="72"/>
        <v>390</v>
      </c>
    </row>
    <row r="620" spans="1:8" ht="13.7" customHeight="1" x14ac:dyDescent="0.25">
      <c r="A620" s="58">
        <v>32</v>
      </c>
      <c r="B620" s="18">
        <v>10</v>
      </c>
      <c r="C620" s="19" t="s">
        <v>13</v>
      </c>
      <c r="D620" s="45">
        <v>73</v>
      </c>
      <c r="E620" s="61"/>
      <c r="F620" s="5">
        <f t="shared" si="73"/>
        <v>0.18717948717948718</v>
      </c>
      <c r="G620" s="53"/>
      <c r="H620" s="9">
        <f t="shared" si="72"/>
        <v>390</v>
      </c>
    </row>
    <row r="621" spans="1:8" ht="13.7" customHeight="1" x14ac:dyDescent="0.25">
      <c r="A621" s="58">
        <v>32</v>
      </c>
      <c r="B621" s="18">
        <v>11</v>
      </c>
      <c r="C621" s="19" t="s">
        <v>15</v>
      </c>
      <c r="D621" s="45">
        <v>0</v>
      </c>
      <c r="E621" s="61"/>
      <c r="F621" s="5">
        <f t="shared" si="73"/>
        <v>0</v>
      </c>
      <c r="G621" s="53"/>
      <c r="H621" s="9">
        <f t="shared" si="72"/>
        <v>390</v>
      </c>
    </row>
    <row r="622" spans="1:8" ht="13.7" customHeight="1" x14ac:dyDescent="0.25">
      <c r="A622" s="58">
        <v>32</v>
      </c>
      <c r="B622" s="18">
        <v>12</v>
      </c>
      <c r="C622" s="19" t="s">
        <v>14</v>
      </c>
      <c r="D622" s="45">
        <v>13</v>
      </c>
      <c r="E622" s="61"/>
      <c r="F622" s="5">
        <f t="shared" si="73"/>
        <v>3.3333333333333333E-2</v>
      </c>
      <c r="G622" s="53"/>
      <c r="H622" s="9">
        <f t="shared" si="72"/>
        <v>390</v>
      </c>
    </row>
    <row r="623" spans="1:8" ht="13.7" customHeight="1" x14ac:dyDescent="0.25">
      <c r="A623" s="58">
        <v>32</v>
      </c>
      <c r="B623" s="18">
        <v>13</v>
      </c>
      <c r="C623" s="19" t="s">
        <v>2</v>
      </c>
      <c r="D623" s="45">
        <v>0</v>
      </c>
      <c r="E623" s="61"/>
      <c r="F623" s="5">
        <f t="shared" si="73"/>
        <v>0</v>
      </c>
      <c r="G623" s="53"/>
      <c r="H623" s="9">
        <f t="shared" si="72"/>
        <v>390</v>
      </c>
    </row>
    <row r="624" spans="1:8" ht="13.7" customHeight="1" x14ac:dyDescent="0.25">
      <c r="A624" s="58">
        <v>32</v>
      </c>
      <c r="B624" s="18">
        <v>14</v>
      </c>
      <c r="C624" s="19" t="s">
        <v>5</v>
      </c>
      <c r="D624" s="45">
        <v>0</v>
      </c>
      <c r="E624" s="61"/>
      <c r="F624" s="5">
        <f t="shared" si="73"/>
        <v>0</v>
      </c>
      <c r="G624" s="53"/>
      <c r="H624" s="9">
        <f t="shared" si="72"/>
        <v>390</v>
      </c>
    </row>
    <row r="625" spans="1:8" ht="13.7" customHeight="1" x14ac:dyDescent="0.25">
      <c r="A625" s="58">
        <v>32</v>
      </c>
      <c r="B625" s="18">
        <v>15</v>
      </c>
      <c r="C625" s="19" t="s">
        <v>4</v>
      </c>
      <c r="D625" s="45">
        <v>0</v>
      </c>
      <c r="E625" s="61"/>
      <c r="F625" s="5">
        <f t="shared" si="73"/>
        <v>0</v>
      </c>
      <c r="G625" s="53"/>
      <c r="H625" s="9">
        <f t="shared" si="72"/>
        <v>390</v>
      </c>
    </row>
    <row r="626" spans="1:8" ht="13.7" customHeight="1" x14ac:dyDescent="0.25">
      <c r="A626" s="58">
        <v>32</v>
      </c>
      <c r="B626" s="18">
        <v>16</v>
      </c>
      <c r="C626" s="19" t="s">
        <v>6</v>
      </c>
      <c r="D626" s="45">
        <v>3</v>
      </c>
      <c r="E626" s="61"/>
      <c r="F626" s="5">
        <f t="shared" si="73"/>
        <v>7.6923076923076927E-3</v>
      </c>
      <c r="G626" s="53"/>
      <c r="H626" s="9">
        <f t="shared" si="72"/>
        <v>390</v>
      </c>
    </row>
    <row r="627" spans="1:8" ht="13.7" customHeight="1" x14ac:dyDescent="0.25">
      <c r="A627" s="58">
        <v>32</v>
      </c>
      <c r="B627" s="18">
        <v>17</v>
      </c>
      <c r="C627" s="19" t="s">
        <v>79</v>
      </c>
      <c r="D627" s="45">
        <v>1</v>
      </c>
      <c r="E627" s="61"/>
      <c r="F627" s="5">
        <f t="shared" si="73"/>
        <v>2.5641025641025641E-3</v>
      </c>
      <c r="G627" s="53"/>
      <c r="H627" s="9">
        <f t="shared" si="72"/>
        <v>390</v>
      </c>
    </row>
    <row r="628" spans="1:8" ht="13.7" customHeight="1" x14ac:dyDescent="0.25">
      <c r="A628" s="73"/>
      <c r="B628" s="41">
        <v>18</v>
      </c>
      <c r="C628" s="42" t="s">
        <v>8</v>
      </c>
      <c r="D628" s="46">
        <v>84</v>
      </c>
      <c r="E628" s="71"/>
      <c r="F628" s="5">
        <f t="shared" si="73"/>
        <v>0.2153846153846154</v>
      </c>
      <c r="G628" s="72"/>
      <c r="H628" s="9">
        <f t="shared" si="72"/>
        <v>390</v>
      </c>
    </row>
    <row r="629" spans="1:8" ht="13.7" customHeight="1" thickBot="1" x14ac:dyDescent="0.3">
      <c r="A629" s="59">
        <v>32</v>
      </c>
      <c r="B629" s="26">
        <v>19</v>
      </c>
      <c r="C629" s="27" t="s">
        <v>9</v>
      </c>
      <c r="D629" s="47">
        <v>60</v>
      </c>
      <c r="E629" s="62"/>
      <c r="F629" s="6">
        <f t="shared" si="73"/>
        <v>0.15384615384615385</v>
      </c>
      <c r="G629" s="54"/>
      <c r="H629" s="9">
        <f t="shared" ref="H629" si="76">H627</f>
        <v>390</v>
      </c>
    </row>
    <row r="630" spans="1:8" ht="13.7" customHeight="1" x14ac:dyDescent="0.25">
      <c r="A630" s="25">
        <v>33</v>
      </c>
      <c r="B630" s="16">
        <v>1</v>
      </c>
      <c r="C630" s="17" t="s">
        <v>10</v>
      </c>
      <c r="D630" s="44">
        <v>27</v>
      </c>
      <c r="E630" s="60">
        <f>SUM(D630:D648)</f>
        <v>744</v>
      </c>
      <c r="F630" s="15">
        <f t="shared" si="73"/>
        <v>3.6290322580645164E-2</v>
      </c>
      <c r="G630" s="52">
        <f>SUM(F630:F648)</f>
        <v>0.99999999999999989</v>
      </c>
      <c r="H630" s="9">
        <f t="shared" ref="H630" si="77">SUM(D630:D648)</f>
        <v>744</v>
      </c>
    </row>
    <row r="631" spans="1:8" ht="13.7" customHeight="1" x14ac:dyDescent="0.25">
      <c r="A631" s="57" t="s">
        <v>29</v>
      </c>
      <c r="B631" s="18">
        <v>2</v>
      </c>
      <c r="C631" s="19" t="s">
        <v>11</v>
      </c>
      <c r="D631" s="45">
        <v>2</v>
      </c>
      <c r="E631" s="61"/>
      <c r="F631" s="5">
        <f t="shared" si="73"/>
        <v>2.6881720430107529E-3</v>
      </c>
      <c r="G631" s="53"/>
      <c r="H631" s="9">
        <f t="shared" si="72"/>
        <v>744</v>
      </c>
    </row>
    <row r="632" spans="1:8" ht="13.7" customHeight="1" x14ac:dyDescent="0.25">
      <c r="A632" s="58">
        <v>33</v>
      </c>
      <c r="B632" s="18">
        <v>3</v>
      </c>
      <c r="C632" s="19" t="s">
        <v>74</v>
      </c>
      <c r="D632" s="45">
        <v>4</v>
      </c>
      <c r="E632" s="61"/>
      <c r="F632" s="5">
        <f t="shared" si="73"/>
        <v>5.3763440860215058E-3</v>
      </c>
      <c r="G632" s="53"/>
      <c r="H632" s="9">
        <f t="shared" si="72"/>
        <v>744</v>
      </c>
    </row>
    <row r="633" spans="1:8" ht="13.7" customHeight="1" x14ac:dyDescent="0.25">
      <c r="A633" s="58">
        <v>33</v>
      </c>
      <c r="B633" s="18">
        <v>4</v>
      </c>
      <c r="C633" s="19" t="s">
        <v>1</v>
      </c>
      <c r="D633" s="45">
        <v>224</v>
      </c>
      <c r="E633" s="61"/>
      <c r="F633" s="5">
        <f t="shared" si="73"/>
        <v>0.30107526881720431</v>
      </c>
      <c r="G633" s="53"/>
      <c r="H633" s="9">
        <f t="shared" si="72"/>
        <v>744</v>
      </c>
    </row>
    <row r="634" spans="1:8" ht="13.7" customHeight="1" x14ac:dyDescent="0.25">
      <c r="A634" s="58">
        <v>33</v>
      </c>
      <c r="B634" s="18">
        <v>5</v>
      </c>
      <c r="C634" s="19" t="s">
        <v>16</v>
      </c>
      <c r="D634" s="45">
        <v>4</v>
      </c>
      <c r="E634" s="61"/>
      <c r="F634" s="5">
        <f t="shared" si="73"/>
        <v>5.3763440860215058E-3</v>
      </c>
      <c r="G634" s="53"/>
      <c r="H634" s="9">
        <f t="shared" si="72"/>
        <v>744</v>
      </c>
    </row>
    <row r="635" spans="1:8" ht="13.7" customHeight="1" x14ac:dyDescent="0.25">
      <c r="A635" s="58">
        <v>33</v>
      </c>
      <c r="B635" s="18">
        <v>6</v>
      </c>
      <c r="C635" s="19" t="s">
        <v>75</v>
      </c>
      <c r="D635" s="45">
        <v>0</v>
      </c>
      <c r="E635" s="61"/>
      <c r="F635" s="5">
        <f t="shared" si="73"/>
        <v>0</v>
      </c>
      <c r="G635" s="53"/>
      <c r="H635" s="9">
        <f t="shared" si="72"/>
        <v>744</v>
      </c>
    </row>
    <row r="636" spans="1:8" ht="13.7" customHeight="1" x14ac:dyDescent="0.25">
      <c r="A636" s="58">
        <v>33</v>
      </c>
      <c r="B636" s="18">
        <v>7</v>
      </c>
      <c r="C636" s="19" t="s">
        <v>76</v>
      </c>
      <c r="D636" s="45">
        <v>60</v>
      </c>
      <c r="E636" s="61"/>
      <c r="F636" s="5">
        <f t="shared" si="73"/>
        <v>8.0645161290322578E-2</v>
      </c>
      <c r="G636" s="53"/>
      <c r="H636" s="9">
        <f t="shared" si="72"/>
        <v>744</v>
      </c>
    </row>
    <row r="637" spans="1:8" ht="13.7" customHeight="1" x14ac:dyDescent="0.25">
      <c r="A637" s="58">
        <v>33</v>
      </c>
      <c r="B637" s="18">
        <v>8</v>
      </c>
      <c r="C637" s="19" t="s">
        <v>77</v>
      </c>
      <c r="D637" s="45">
        <v>10</v>
      </c>
      <c r="E637" s="61"/>
      <c r="F637" s="5">
        <f t="shared" si="73"/>
        <v>1.3440860215053764E-2</v>
      </c>
      <c r="G637" s="53"/>
      <c r="H637" s="9">
        <f t="shared" si="72"/>
        <v>744</v>
      </c>
    </row>
    <row r="638" spans="1:8" ht="13.7" customHeight="1" x14ac:dyDescent="0.25">
      <c r="A638" s="58">
        <v>33</v>
      </c>
      <c r="B638" s="18">
        <v>9</v>
      </c>
      <c r="C638" s="19" t="s">
        <v>78</v>
      </c>
      <c r="D638" s="45">
        <v>4</v>
      </c>
      <c r="E638" s="61"/>
      <c r="F638" s="5">
        <f t="shared" si="73"/>
        <v>5.3763440860215058E-3</v>
      </c>
      <c r="G638" s="53"/>
      <c r="H638" s="9">
        <f t="shared" si="72"/>
        <v>744</v>
      </c>
    </row>
    <row r="639" spans="1:8" ht="13.7" customHeight="1" x14ac:dyDescent="0.25">
      <c r="A639" s="58">
        <v>33</v>
      </c>
      <c r="B639" s="18">
        <v>10</v>
      </c>
      <c r="C639" s="19" t="s">
        <v>13</v>
      </c>
      <c r="D639" s="45">
        <v>157</v>
      </c>
      <c r="E639" s="61"/>
      <c r="F639" s="5">
        <f t="shared" si="73"/>
        <v>0.21102150537634409</v>
      </c>
      <c r="G639" s="53"/>
      <c r="H639" s="9">
        <f t="shared" si="72"/>
        <v>744</v>
      </c>
    </row>
    <row r="640" spans="1:8" ht="13.7" customHeight="1" x14ac:dyDescent="0.25">
      <c r="A640" s="58">
        <v>33</v>
      </c>
      <c r="B640" s="18">
        <v>11</v>
      </c>
      <c r="C640" s="19" t="s">
        <v>15</v>
      </c>
      <c r="D640" s="45">
        <v>1</v>
      </c>
      <c r="E640" s="61"/>
      <c r="F640" s="5">
        <f t="shared" si="73"/>
        <v>1.3440860215053765E-3</v>
      </c>
      <c r="G640" s="53"/>
      <c r="H640" s="9">
        <f t="shared" si="72"/>
        <v>744</v>
      </c>
    </row>
    <row r="641" spans="1:8" ht="13.7" customHeight="1" x14ac:dyDescent="0.25">
      <c r="A641" s="58">
        <v>33</v>
      </c>
      <c r="B641" s="18">
        <v>12</v>
      </c>
      <c r="C641" s="19" t="s">
        <v>14</v>
      </c>
      <c r="D641" s="45">
        <v>40</v>
      </c>
      <c r="E641" s="61"/>
      <c r="F641" s="5">
        <f t="shared" si="73"/>
        <v>5.3763440860215055E-2</v>
      </c>
      <c r="G641" s="53"/>
      <c r="H641" s="9">
        <f t="shared" si="72"/>
        <v>744</v>
      </c>
    </row>
    <row r="642" spans="1:8" ht="13.7" customHeight="1" x14ac:dyDescent="0.25">
      <c r="A642" s="58">
        <v>33</v>
      </c>
      <c r="B642" s="18">
        <v>13</v>
      </c>
      <c r="C642" s="19" t="s">
        <v>2</v>
      </c>
      <c r="D642" s="45">
        <v>0</v>
      </c>
      <c r="E642" s="61"/>
      <c r="F642" s="5">
        <f t="shared" si="73"/>
        <v>0</v>
      </c>
      <c r="G642" s="53"/>
      <c r="H642" s="9">
        <f t="shared" si="72"/>
        <v>744</v>
      </c>
    </row>
    <row r="643" spans="1:8" ht="13.7" customHeight="1" x14ac:dyDescent="0.25">
      <c r="A643" s="58">
        <v>33</v>
      </c>
      <c r="B643" s="18">
        <v>14</v>
      </c>
      <c r="C643" s="19" t="s">
        <v>5</v>
      </c>
      <c r="D643" s="45">
        <v>1</v>
      </c>
      <c r="E643" s="61"/>
      <c r="F643" s="5">
        <f t="shared" si="73"/>
        <v>1.3440860215053765E-3</v>
      </c>
      <c r="G643" s="53"/>
      <c r="H643" s="9">
        <f t="shared" si="72"/>
        <v>744</v>
      </c>
    </row>
    <row r="644" spans="1:8" ht="13.7" customHeight="1" x14ac:dyDescent="0.25">
      <c r="A644" s="58">
        <v>33</v>
      </c>
      <c r="B644" s="18">
        <v>15</v>
      </c>
      <c r="C644" s="19" t="s">
        <v>4</v>
      </c>
      <c r="D644" s="45">
        <v>0</v>
      </c>
      <c r="E644" s="61"/>
      <c r="F644" s="5">
        <f t="shared" si="73"/>
        <v>0</v>
      </c>
      <c r="G644" s="53"/>
      <c r="H644" s="9">
        <f t="shared" si="72"/>
        <v>744</v>
      </c>
    </row>
    <row r="645" spans="1:8" ht="13.7" customHeight="1" x14ac:dyDescent="0.25">
      <c r="A645" s="58">
        <v>33</v>
      </c>
      <c r="B645" s="18">
        <v>16</v>
      </c>
      <c r="C645" s="19" t="s">
        <v>6</v>
      </c>
      <c r="D645" s="45">
        <v>6</v>
      </c>
      <c r="E645" s="61"/>
      <c r="F645" s="5">
        <f t="shared" si="73"/>
        <v>8.0645161290322578E-3</v>
      </c>
      <c r="G645" s="53"/>
      <c r="H645" s="9">
        <f t="shared" si="72"/>
        <v>744</v>
      </c>
    </row>
    <row r="646" spans="1:8" ht="13.7" customHeight="1" x14ac:dyDescent="0.25">
      <c r="A646" s="58">
        <v>33</v>
      </c>
      <c r="B646" s="18">
        <v>17</v>
      </c>
      <c r="C646" s="19" t="s">
        <v>79</v>
      </c>
      <c r="D646" s="45">
        <v>0</v>
      </c>
      <c r="E646" s="61"/>
      <c r="F646" s="5">
        <f t="shared" si="73"/>
        <v>0</v>
      </c>
      <c r="G646" s="53"/>
      <c r="H646" s="9">
        <f t="shared" si="72"/>
        <v>744</v>
      </c>
    </row>
    <row r="647" spans="1:8" ht="13.7" customHeight="1" x14ac:dyDescent="0.25">
      <c r="A647" s="73"/>
      <c r="B647" s="41">
        <v>18</v>
      </c>
      <c r="C647" s="42" t="s">
        <v>8</v>
      </c>
      <c r="D647" s="46">
        <v>111</v>
      </c>
      <c r="E647" s="71"/>
      <c r="F647" s="5">
        <f t="shared" si="73"/>
        <v>0.14919354838709678</v>
      </c>
      <c r="G647" s="72"/>
      <c r="H647" s="9">
        <f t="shared" si="72"/>
        <v>744</v>
      </c>
    </row>
    <row r="648" spans="1:8" ht="13.7" customHeight="1" thickBot="1" x14ac:dyDescent="0.3">
      <c r="A648" s="59">
        <v>33</v>
      </c>
      <c r="B648" s="26">
        <v>19</v>
      </c>
      <c r="C648" s="27" t="s">
        <v>9</v>
      </c>
      <c r="D648" s="47">
        <v>93</v>
      </c>
      <c r="E648" s="62"/>
      <c r="F648" s="6">
        <f t="shared" si="73"/>
        <v>0.125</v>
      </c>
      <c r="G648" s="54"/>
      <c r="H648" s="9">
        <f t="shared" ref="H648" si="78">H646</f>
        <v>744</v>
      </c>
    </row>
    <row r="649" spans="1:8" ht="13.7" customHeight="1" x14ac:dyDescent="0.25">
      <c r="A649" s="25">
        <v>34</v>
      </c>
      <c r="B649" s="16">
        <v>1</v>
      </c>
      <c r="C649" s="17" t="s">
        <v>10</v>
      </c>
      <c r="D649" s="44">
        <v>32</v>
      </c>
      <c r="E649" s="60">
        <f>SUM(D649:D667)</f>
        <v>603</v>
      </c>
      <c r="F649" s="15">
        <f t="shared" si="73"/>
        <v>5.306799336650083E-2</v>
      </c>
      <c r="G649" s="52">
        <f>SUM(F649:F667)</f>
        <v>0.99999999999999989</v>
      </c>
      <c r="H649" s="9">
        <f t="shared" ref="H649" si="79">SUM(D649:D667)</f>
        <v>603</v>
      </c>
    </row>
    <row r="650" spans="1:8" ht="13.7" customHeight="1" x14ac:dyDescent="0.25">
      <c r="A650" s="57" t="s">
        <v>29</v>
      </c>
      <c r="B650" s="18">
        <v>2</v>
      </c>
      <c r="C650" s="19" t="s">
        <v>11</v>
      </c>
      <c r="D650" s="45">
        <v>0</v>
      </c>
      <c r="E650" s="61"/>
      <c r="F650" s="5">
        <f t="shared" si="73"/>
        <v>0</v>
      </c>
      <c r="G650" s="53"/>
      <c r="H650" s="9">
        <f t="shared" si="72"/>
        <v>603</v>
      </c>
    </row>
    <row r="651" spans="1:8" ht="13.7" customHeight="1" x14ac:dyDescent="0.25">
      <c r="A651" s="58">
        <v>34</v>
      </c>
      <c r="B651" s="18">
        <v>3</v>
      </c>
      <c r="C651" s="19" t="s">
        <v>74</v>
      </c>
      <c r="D651" s="45">
        <v>2</v>
      </c>
      <c r="E651" s="61"/>
      <c r="F651" s="5">
        <f t="shared" si="73"/>
        <v>3.3167495854063019E-3</v>
      </c>
      <c r="G651" s="53"/>
      <c r="H651" s="9">
        <f t="shared" si="72"/>
        <v>603</v>
      </c>
    </row>
    <row r="652" spans="1:8" ht="13.7" customHeight="1" x14ac:dyDescent="0.25">
      <c r="A652" s="58">
        <v>34</v>
      </c>
      <c r="B652" s="18">
        <v>4</v>
      </c>
      <c r="C652" s="19" t="s">
        <v>1</v>
      </c>
      <c r="D652" s="45">
        <v>171</v>
      </c>
      <c r="E652" s="61"/>
      <c r="F652" s="5">
        <f t="shared" si="73"/>
        <v>0.28358208955223879</v>
      </c>
      <c r="G652" s="53"/>
      <c r="H652" s="9">
        <f t="shared" si="72"/>
        <v>603</v>
      </c>
    </row>
    <row r="653" spans="1:8" ht="13.7" customHeight="1" x14ac:dyDescent="0.25">
      <c r="A653" s="58">
        <v>34</v>
      </c>
      <c r="B653" s="18">
        <v>5</v>
      </c>
      <c r="C653" s="19" t="s">
        <v>16</v>
      </c>
      <c r="D653" s="45">
        <v>1</v>
      </c>
      <c r="E653" s="61"/>
      <c r="F653" s="5">
        <f t="shared" si="73"/>
        <v>1.658374792703151E-3</v>
      </c>
      <c r="G653" s="53"/>
      <c r="H653" s="9">
        <f t="shared" si="72"/>
        <v>603</v>
      </c>
    </row>
    <row r="654" spans="1:8" ht="13.7" customHeight="1" x14ac:dyDescent="0.25">
      <c r="A654" s="58">
        <v>34</v>
      </c>
      <c r="B654" s="18">
        <v>6</v>
      </c>
      <c r="C654" s="19" t="s">
        <v>75</v>
      </c>
      <c r="D654" s="45">
        <v>1</v>
      </c>
      <c r="E654" s="61"/>
      <c r="F654" s="5">
        <f t="shared" si="73"/>
        <v>1.658374792703151E-3</v>
      </c>
      <c r="G654" s="53"/>
      <c r="H654" s="9">
        <f t="shared" si="72"/>
        <v>603</v>
      </c>
    </row>
    <row r="655" spans="1:8" ht="13.7" customHeight="1" x14ac:dyDescent="0.25">
      <c r="A655" s="58">
        <v>34</v>
      </c>
      <c r="B655" s="18">
        <v>7</v>
      </c>
      <c r="C655" s="19" t="s">
        <v>76</v>
      </c>
      <c r="D655" s="45">
        <v>63</v>
      </c>
      <c r="E655" s="61"/>
      <c r="F655" s="5">
        <f t="shared" si="73"/>
        <v>0.1044776119402985</v>
      </c>
      <c r="G655" s="53"/>
      <c r="H655" s="9">
        <f t="shared" si="72"/>
        <v>603</v>
      </c>
    </row>
    <row r="656" spans="1:8" ht="13.7" customHeight="1" x14ac:dyDescent="0.25">
      <c r="A656" s="58">
        <v>34</v>
      </c>
      <c r="B656" s="18">
        <v>8</v>
      </c>
      <c r="C656" s="19" t="s">
        <v>77</v>
      </c>
      <c r="D656" s="45">
        <v>12</v>
      </c>
      <c r="E656" s="61"/>
      <c r="F656" s="5">
        <f t="shared" si="73"/>
        <v>1.9900497512437811E-2</v>
      </c>
      <c r="G656" s="53"/>
      <c r="H656" s="9">
        <f t="shared" si="72"/>
        <v>603</v>
      </c>
    </row>
    <row r="657" spans="1:8" ht="13.7" customHeight="1" x14ac:dyDescent="0.25">
      <c r="A657" s="58">
        <v>34</v>
      </c>
      <c r="B657" s="18">
        <v>9</v>
      </c>
      <c r="C657" s="19" t="s">
        <v>78</v>
      </c>
      <c r="D657" s="45">
        <v>3</v>
      </c>
      <c r="E657" s="61"/>
      <c r="F657" s="5">
        <f t="shared" si="73"/>
        <v>4.9751243781094526E-3</v>
      </c>
      <c r="G657" s="53"/>
      <c r="H657" s="9">
        <f t="shared" si="72"/>
        <v>603</v>
      </c>
    </row>
    <row r="658" spans="1:8" ht="13.7" customHeight="1" x14ac:dyDescent="0.25">
      <c r="A658" s="58">
        <v>34</v>
      </c>
      <c r="B658" s="18">
        <v>10</v>
      </c>
      <c r="C658" s="19" t="s">
        <v>13</v>
      </c>
      <c r="D658" s="45">
        <v>133</v>
      </c>
      <c r="E658" s="61"/>
      <c r="F658" s="5">
        <f t="shared" si="73"/>
        <v>0.22056384742951907</v>
      </c>
      <c r="G658" s="53"/>
      <c r="H658" s="9">
        <f t="shared" si="72"/>
        <v>603</v>
      </c>
    </row>
    <row r="659" spans="1:8" ht="13.7" customHeight="1" x14ac:dyDescent="0.25">
      <c r="A659" s="58">
        <v>34</v>
      </c>
      <c r="B659" s="18">
        <v>11</v>
      </c>
      <c r="C659" s="19" t="s">
        <v>15</v>
      </c>
      <c r="D659" s="45">
        <v>2</v>
      </c>
      <c r="E659" s="61"/>
      <c r="F659" s="5">
        <f t="shared" si="73"/>
        <v>3.3167495854063019E-3</v>
      </c>
      <c r="G659" s="53"/>
      <c r="H659" s="9">
        <f t="shared" si="72"/>
        <v>603</v>
      </c>
    </row>
    <row r="660" spans="1:8" ht="13.7" customHeight="1" x14ac:dyDescent="0.25">
      <c r="A660" s="58">
        <v>34</v>
      </c>
      <c r="B660" s="18">
        <v>12</v>
      </c>
      <c r="C660" s="19" t="s">
        <v>14</v>
      </c>
      <c r="D660" s="45">
        <v>23</v>
      </c>
      <c r="E660" s="61"/>
      <c r="F660" s="5">
        <f t="shared" si="73"/>
        <v>3.8142620232172471E-2</v>
      </c>
      <c r="G660" s="53"/>
      <c r="H660" s="9">
        <f t="shared" si="72"/>
        <v>603</v>
      </c>
    </row>
    <row r="661" spans="1:8" ht="13.7" customHeight="1" x14ac:dyDescent="0.25">
      <c r="A661" s="58">
        <v>34</v>
      </c>
      <c r="B661" s="18">
        <v>13</v>
      </c>
      <c r="C661" s="19" t="s">
        <v>2</v>
      </c>
      <c r="D661" s="45">
        <v>0</v>
      </c>
      <c r="E661" s="61"/>
      <c r="F661" s="5">
        <f t="shared" si="73"/>
        <v>0</v>
      </c>
      <c r="G661" s="53"/>
      <c r="H661" s="9">
        <f t="shared" si="72"/>
        <v>603</v>
      </c>
    </row>
    <row r="662" spans="1:8" ht="13.7" customHeight="1" x14ac:dyDescent="0.25">
      <c r="A662" s="58">
        <v>34</v>
      </c>
      <c r="B662" s="18">
        <v>14</v>
      </c>
      <c r="C662" s="19" t="s">
        <v>5</v>
      </c>
      <c r="D662" s="45">
        <v>3</v>
      </c>
      <c r="E662" s="61"/>
      <c r="F662" s="5">
        <f t="shared" si="73"/>
        <v>4.9751243781094526E-3</v>
      </c>
      <c r="G662" s="53"/>
      <c r="H662" s="9">
        <f t="shared" si="72"/>
        <v>603</v>
      </c>
    </row>
    <row r="663" spans="1:8" ht="13.7" customHeight="1" x14ac:dyDescent="0.25">
      <c r="A663" s="58">
        <v>34</v>
      </c>
      <c r="B663" s="18">
        <v>15</v>
      </c>
      <c r="C663" s="19" t="s">
        <v>4</v>
      </c>
      <c r="D663" s="45">
        <v>2</v>
      </c>
      <c r="E663" s="61"/>
      <c r="F663" s="5">
        <f t="shared" si="73"/>
        <v>3.3167495854063019E-3</v>
      </c>
      <c r="G663" s="53"/>
      <c r="H663" s="9">
        <f t="shared" si="72"/>
        <v>603</v>
      </c>
    </row>
    <row r="664" spans="1:8" ht="13.7" customHeight="1" x14ac:dyDescent="0.25">
      <c r="A664" s="58">
        <v>34</v>
      </c>
      <c r="B664" s="18">
        <v>16</v>
      </c>
      <c r="C664" s="19" t="s">
        <v>6</v>
      </c>
      <c r="D664" s="45">
        <v>5</v>
      </c>
      <c r="E664" s="61"/>
      <c r="F664" s="5">
        <f t="shared" si="73"/>
        <v>8.291873963515755E-3</v>
      </c>
      <c r="G664" s="53"/>
      <c r="H664" s="9">
        <f t="shared" si="72"/>
        <v>603</v>
      </c>
    </row>
    <row r="665" spans="1:8" ht="13.7" customHeight="1" x14ac:dyDescent="0.25">
      <c r="A665" s="58">
        <v>34</v>
      </c>
      <c r="B665" s="18">
        <v>17</v>
      </c>
      <c r="C665" s="19" t="s">
        <v>79</v>
      </c>
      <c r="D665" s="45">
        <v>0</v>
      </c>
      <c r="E665" s="61"/>
      <c r="F665" s="5">
        <f t="shared" si="73"/>
        <v>0</v>
      </c>
      <c r="G665" s="53"/>
      <c r="H665" s="9">
        <f t="shared" si="72"/>
        <v>603</v>
      </c>
    </row>
    <row r="666" spans="1:8" ht="13.7" customHeight="1" x14ac:dyDescent="0.25">
      <c r="A666" s="73"/>
      <c r="B666" s="41">
        <v>18</v>
      </c>
      <c r="C666" s="42" t="s">
        <v>8</v>
      </c>
      <c r="D666" s="46">
        <v>80</v>
      </c>
      <c r="E666" s="71"/>
      <c r="F666" s="5">
        <f t="shared" si="73"/>
        <v>0.13266998341625208</v>
      </c>
      <c r="G666" s="72"/>
      <c r="H666" s="9">
        <f t="shared" si="72"/>
        <v>603</v>
      </c>
    </row>
    <row r="667" spans="1:8" ht="13.7" customHeight="1" thickBot="1" x14ac:dyDescent="0.3">
      <c r="A667" s="59">
        <v>34</v>
      </c>
      <c r="B667" s="26">
        <v>19</v>
      </c>
      <c r="C667" s="27" t="s">
        <v>9</v>
      </c>
      <c r="D667" s="47">
        <v>70</v>
      </c>
      <c r="E667" s="62"/>
      <c r="F667" s="6">
        <f t="shared" si="73"/>
        <v>0.11608623548922056</v>
      </c>
      <c r="G667" s="54"/>
      <c r="H667" s="9">
        <f t="shared" ref="H667" si="80">H665</f>
        <v>603</v>
      </c>
    </row>
    <row r="668" spans="1:8" ht="13.7" customHeight="1" x14ac:dyDescent="0.25">
      <c r="A668" s="25">
        <v>35</v>
      </c>
      <c r="B668" s="16">
        <v>1</v>
      </c>
      <c r="C668" s="17" t="s">
        <v>10</v>
      </c>
      <c r="D668" s="44">
        <v>5</v>
      </c>
      <c r="E668" s="60">
        <f>SUM(D668:D686)</f>
        <v>241</v>
      </c>
      <c r="F668" s="15">
        <f t="shared" si="73"/>
        <v>2.0746887966804978E-2</v>
      </c>
      <c r="G668" s="52">
        <f>SUM(F668:F686)</f>
        <v>1</v>
      </c>
      <c r="H668" s="9">
        <f t="shared" ref="H668" si="81">SUM(D668:D686)</f>
        <v>241</v>
      </c>
    </row>
    <row r="669" spans="1:8" ht="13.7" customHeight="1" x14ac:dyDescent="0.25">
      <c r="A669" s="57" t="s">
        <v>30</v>
      </c>
      <c r="B669" s="18">
        <v>2</v>
      </c>
      <c r="C669" s="19" t="s">
        <v>11</v>
      </c>
      <c r="D669" s="45">
        <v>0</v>
      </c>
      <c r="E669" s="61"/>
      <c r="F669" s="5">
        <f t="shared" ref="F669:F732" si="82">D669/H669</f>
        <v>0</v>
      </c>
      <c r="G669" s="53"/>
      <c r="H669" s="9">
        <f t="shared" ref="H669:H732" si="83">H668</f>
        <v>241</v>
      </c>
    </row>
    <row r="670" spans="1:8" ht="13.7" customHeight="1" x14ac:dyDescent="0.25">
      <c r="A670" s="58">
        <v>35</v>
      </c>
      <c r="B670" s="18">
        <v>3</v>
      </c>
      <c r="C670" s="19" t="s">
        <v>74</v>
      </c>
      <c r="D670" s="45">
        <v>7</v>
      </c>
      <c r="E670" s="61"/>
      <c r="F670" s="5">
        <f t="shared" si="82"/>
        <v>2.9045643153526972E-2</v>
      </c>
      <c r="G670" s="53"/>
      <c r="H670" s="9">
        <f t="shared" si="83"/>
        <v>241</v>
      </c>
    </row>
    <row r="671" spans="1:8" ht="13.7" customHeight="1" x14ac:dyDescent="0.25">
      <c r="A671" s="58">
        <v>35</v>
      </c>
      <c r="B671" s="18">
        <v>4</v>
      </c>
      <c r="C671" s="19" t="s">
        <v>1</v>
      </c>
      <c r="D671" s="45">
        <v>48</v>
      </c>
      <c r="E671" s="61"/>
      <c r="F671" s="5">
        <f t="shared" si="82"/>
        <v>0.19917012448132779</v>
      </c>
      <c r="G671" s="53"/>
      <c r="H671" s="9">
        <f t="shared" si="83"/>
        <v>241</v>
      </c>
    </row>
    <row r="672" spans="1:8" ht="13.7" customHeight="1" x14ac:dyDescent="0.25">
      <c r="A672" s="58">
        <v>35</v>
      </c>
      <c r="B672" s="18">
        <v>5</v>
      </c>
      <c r="C672" s="19" t="s">
        <v>16</v>
      </c>
      <c r="D672" s="45">
        <v>1</v>
      </c>
      <c r="E672" s="61"/>
      <c r="F672" s="5">
        <f t="shared" si="82"/>
        <v>4.1493775933609959E-3</v>
      </c>
      <c r="G672" s="53"/>
      <c r="H672" s="9">
        <f t="shared" si="83"/>
        <v>241</v>
      </c>
    </row>
    <row r="673" spans="1:8" ht="13.7" customHeight="1" x14ac:dyDescent="0.25">
      <c r="A673" s="58">
        <v>35</v>
      </c>
      <c r="B673" s="18">
        <v>6</v>
      </c>
      <c r="C673" s="19" t="s">
        <v>75</v>
      </c>
      <c r="D673" s="45">
        <v>0</v>
      </c>
      <c r="E673" s="61"/>
      <c r="F673" s="5">
        <f t="shared" si="82"/>
        <v>0</v>
      </c>
      <c r="G673" s="53"/>
      <c r="H673" s="9">
        <f t="shared" si="83"/>
        <v>241</v>
      </c>
    </row>
    <row r="674" spans="1:8" ht="13.7" customHeight="1" x14ac:dyDescent="0.25">
      <c r="A674" s="58">
        <v>35</v>
      </c>
      <c r="B674" s="18">
        <v>7</v>
      </c>
      <c r="C674" s="19" t="s">
        <v>76</v>
      </c>
      <c r="D674" s="45">
        <v>12</v>
      </c>
      <c r="E674" s="61"/>
      <c r="F674" s="5">
        <f t="shared" si="82"/>
        <v>4.9792531120331947E-2</v>
      </c>
      <c r="G674" s="53"/>
      <c r="H674" s="9">
        <f t="shared" si="83"/>
        <v>241</v>
      </c>
    </row>
    <row r="675" spans="1:8" ht="13.7" customHeight="1" x14ac:dyDescent="0.25">
      <c r="A675" s="58">
        <v>35</v>
      </c>
      <c r="B675" s="18">
        <v>8</v>
      </c>
      <c r="C675" s="19" t="s">
        <v>77</v>
      </c>
      <c r="D675" s="45">
        <v>3</v>
      </c>
      <c r="E675" s="61"/>
      <c r="F675" s="5">
        <f t="shared" si="82"/>
        <v>1.2448132780082987E-2</v>
      </c>
      <c r="G675" s="53"/>
      <c r="H675" s="9">
        <f t="shared" si="83"/>
        <v>241</v>
      </c>
    </row>
    <row r="676" spans="1:8" ht="13.7" customHeight="1" x14ac:dyDescent="0.25">
      <c r="A676" s="58">
        <v>35</v>
      </c>
      <c r="B676" s="18">
        <v>9</v>
      </c>
      <c r="C676" s="19" t="s">
        <v>78</v>
      </c>
      <c r="D676" s="45">
        <v>0</v>
      </c>
      <c r="E676" s="61"/>
      <c r="F676" s="5">
        <f t="shared" si="82"/>
        <v>0</v>
      </c>
      <c r="G676" s="53"/>
      <c r="H676" s="9">
        <f t="shared" si="83"/>
        <v>241</v>
      </c>
    </row>
    <row r="677" spans="1:8" ht="13.7" customHeight="1" x14ac:dyDescent="0.25">
      <c r="A677" s="58">
        <v>35</v>
      </c>
      <c r="B677" s="18">
        <v>10</v>
      </c>
      <c r="C677" s="19" t="s">
        <v>13</v>
      </c>
      <c r="D677" s="45">
        <v>39</v>
      </c>
      <c r="E677" s="61"/>
      <c r="F677" s="5">
        <f t="shared" si="82"/>
        <v>0.16182572614107885</v>
      </c>
      <c r="G677" s="53"/>
      <c r="H677" s="9">
        <f t="shared" si="83"/>
        <v>241</v>
      </c>
    </row>
    <row r="678" spans="1:8" ht="13.7" customHeight="1" x14ac:dyDescent="0.25">
      <c r="A678" s="58">
        <v>35</v>
      </c>
      <c r="B678" s="18">
        <v>11</v>
      </c>
      <c r="C678" s="19" t="s">
        <v>15</v>
      </c>
      <c r="D678" s="45">
        <v>2</v>
      </c>
      <c r="E678" s="61"/>
      <c r="F678" s="5">
        <f t="shared" si="82"/>
        <v>8.2987551867219917E-3</v>
      </c>
      <c r="G678" s="53"/>
      <c r="H678" s="9">
        <f t="shared" si="83"/>
        <v>241</v>
      </c>
    </row>
    <row r="679" spans="1:8" ht="13.7" customHeight="1" x14ac:dyDescent="0.25">
      <c r="A679" s="58">
        <v>35</v>
      </c>
      <c r="B679" s="18">
        <v>12</v>
      </c>
      <c r="C679" s="19" t="s">
        <v>14</v>
      </c>
      <c r="D679" s="45">
        <v>3</v>
      </c>
      <c r="E679" s="61"/>
      <c r="F679" s="5">
        <f t="shared" si="82"/>
        <v>1.2448132780082987E-2</v>
      </c>
      <c r="G679" s="53"/>
      <c r="H679" s="9">
        <f t="shared" si="83"/>
        <v>241</v>
      </c>
    </row>
    <row r="680" spans="1:8" ht="13.7" customHeight="1" x14ac:dyDescent="0.25">
      <c r="A680" s="58">
        <v>35</v>
      </c>
      <c r="B680" s="18">
        <v>13</v>
      </c>
      <c r="C680" s="19" t="s">
        <v>2</v>
      </c>
      <c r="D680" s="45">
        <v>0</v>
      </c>
      <c r="E680" s="61"/>
      <c r="F680" s="5">
        <f t="shared" si="82"/>
        <v>0</v>
      </c>
      <c r="G680" s="53"/>
      <c r="H680" s="9">
        <f t="shared" si="83"/>
        <v>241</v>
      </c>
    </row>
    <row r="681" spans="1:8" ht="13.7" customHeight="1" x14ac:dyDescent="0.25">
      <c r="A681" s="58">
        <v>35</v>
      </c>
      <c r="B681" s="18">
        <v>14</v>
      </c>
      <c r="C681" s="19" t="s">
        <v>5</v>
      </c>
      <c r="D681" s="45">
        <v>0</v>
      </c>
      <c r="E681" s="61"/>
      <c r="F681" s="5">
        <f t="shared" si="82"/>
        <v>0</v>
      </c>
      <c r="G681" s="53"/>
      <c r="H681" s="9">
        <f t="shared" si="83"/>
        <v>241</v>
      </c>
    </row>
    <row r="682" spans="1:8" ht="13.7" customHeight="1" x14ac:dyDescent="0.25">
      <c r="A682" s="58">
        <v>35</v>
      </c>
      <c r="B682" s="18">
        <v>15</v>
      </c>
      <c r="C682" s="19" t="s">
        <v>4</v>
      </c>
      <c r="D682" s="45">
        <v>0</v>
      </c>
      <c r="E682" s="61"/>
      <c r="F682" s="5">
        <f t="shared" si="82"/>
        <v>0</v>
      </c>
      <c r="G682" s="53"/>
      <c r="H682" s="9">
        <f t="shared" si="83"/>
        <v>241</v>
      </c>
    </row>
    <row r="683" spans="1:8" ht="13.7" customHeight="1" x14ac:dyDescent="0.25">
      <c r="A683" s="58">
        <v>35</v>
      </c>
      <c r="B683" s="18">
        <v>16</v>
      </c>
      <c r="C683" s="19" t="s">
        <v>6</v>
      </c>
      <c r="D683" s="45">
        <v>3</v>
      </c>
      <c r="E683" s="61"/>
      <c r="F683" s="5">
        <f t="shared" si="82"/>
        <v>1.2448132780082987E-2</v>
      </c>
      <c r="G683" s="53"/>
      <c r="H683" s="9">
        <f t="shared" si="83"/>
        <v>241</v>
      </c>
    </row>
    <row r="684" spans="1:8" ht="13.7" customHeight="1" x14ac:dyDescent="0.25">
      <c r="A684" s="58">
        <v>35</v>
      </c>
      <c r="B684" s="18">
        <v>17</v>
      </c>
      <c r="C684" s="19" t="s">
        <v>79</v>
      </c>
      <c r="D684" s="45">
        <v>1</v>
      </c>
      <c r="E684" s="61"/>
      <c r="F684" s="5">
        <f t="shared" si="82"/>
        <v>4.1493775933609959E-3</v>
      </c>
      <c r="G684" s="53"/>
      <c r="H684" s="9">
        <f t="shared" si="83"/>
        <v>241</v>
      </c>
    </row>
    <row r="685" spans="1:8" ht="13.7" customHeight="1" x14ac:dyDescent="0.25">
      <c r="A685" s="73"/>
      <c r="B685" s="41">
        <v>18</v>
      </c>
      <c r="C685" s="42" t="s">
        <v>8</v>
      </c>
      <c r="D685" s="46">
        <v>61</v>
      </c>
      <c r="E685" s="71"/>
      <c r="F685" s="5">
        <f t="shared" si="82"/>
        <v>0.25311203319502074</v>
      </c>
      <c r="G685" s="72"/>
      <c r="H685" s="9">
        <f t="shared" si="83"/>
        <v>241</v>
      </c>
    </row>
    <row r="686" spans="1:8" ht="13.7" customHeight="1" thickBot="1" x14ac:dyDescent="0.3">
      <c r="A686" s="59">
        <v>35</v>
      </c>
      <c r="B686" s="26">
        <v>19</v>
      </c>
      <c r="C686" s="27" t="s">
        <v>9</v>
      </c>
      <c r="D686" s="47">
        <v>56</v>
      </c>
      <c r="E686" s="62"/>
      <c r="F686" s="6">
        <f t="shared" si="82"/>
        <v>0.23236514522821577</v>
      </c>
      <c r="G686" s="54"/>
      <c r="H686" s="9">
        <f t="shared" ref="H686" si="84">H684</f>
        <v>241</v>
      </c>
    </row>
    <row r="687" spans="1:8" ht="13.7" customHeight="1" x14ac:dyDescent="0.25">
      <c r="A687" s="25">
        <v>36</v>
      </c>
      <c r="B687" s="16">
        <v>1</v>
      </c>
      <c r="C687" s="17" t="s">
        <v>10</v>
      </c>
      <c r="D687" s="44">
        <v>42</v>
      </c>
      <c r="E687" s="60">
        <f>SUM(D687:D705)</f>
        <v>693</v>
      </c>
      <c r="F687" s="15">
        <f t="shared" si="82"/>
        <v>6.0606060606060608E-2</v>
      </c>
      <c r="G687" s="52">
        <f>SUM(F687:F705)</f>
        <v>0.99999999999999989</v>
      </c>
      <c r="H687" s="9">
        <f t="shared" ref="H687" si="85">SUM(D687:D705)</f>
        <v>693</v>
      </c>
    </row>
    <row r="688" spans="1:8" ht="13.7" customHeight="1" x14ac:dyDescent="0.25">
      <c r="A688" s="57" t="s">
        <v>25</v>
      </c>
      <c r="B688" s="18">
        <v>2</v>
      </c>
      <c r="C688" s="19" t="s">
        <v>11</v>
      </c>
      <c r="D688" s="45">
        <v>3</v>
      </c>
      <c r="E688" s="61"/>
      <c r="F688" s="5">
        <f t="shared" si="82"/>
        <v>4.329004329004329E-3</v>
      </c>
      <c r="G688" s="53"/>
      <c r="H688" s="9">
        <f t="shared" si="83"/>
        <v>693</v>
      </c>
    </row>
    <row r="689" spans="1:8" ht="13.7" customHeight="1" x14ac:dyDescent="0.25">
      <c r="A689" s="58">
        <v>36</v>
      </c>
      <c r="B689" s="18">
        <v>3</v>
      </c>
      <c r="C689" s="19" t="s">
        <v>74</v>
      </c>
      <c r="D689" s="45">
        <v>1</v>
      </c>
      <c r="E689" s="61"/>
      <c r="F689" s="5">
        <f t="shared" si="82"/>
        <v>1.443001443001443E-3</v>
      </c>
      <c r="G689" s="53"/>
      <c r="H689" s="9">
        <f t="shared" si="83"/>
        <v>693</v>
      </c>
    </row>
    <row r="690" spans="1:8" ht="13.7" customHeight="1" x14ac:dyDescent="0.25">
      <c r="A690" s="58">
        <v>36</v>
      </c>
      <c r="B690" s="18">
        <v>4</v>
      </c>
      <c r="C690" s="19" t="s">
        <v>1</v>
      </c>
      <c r="D690" s="45">
        <v>168</v>
      </c>
      <c r="E690" s="61"/>
      <c r="F690" s="5">
        <f t="shared" si="82"/>
        <v>0.24242424242424243</v>
      </c>
      <c r="G690" s="53"/>
      <c r="H690" s="9">
        <f t="shared" si="83"/>
        <v>693</v>
      </c>
    </row>
    <row r="691" spans="1:8" ht="13.7" customHeight="1" x14ac:dyDescent="0.25">
      <c r="A691" s="58">
        <v>36</v>
      </c>
      <c r="B691" s="18">
        <v>5</v>
      </c>
      <c r="C691" s="19" t="s">
        <v>16</v>
      </c>
      <c r="D691" s="45">
        <v>1</v>
      </c>
      <c r="E691" s="61"/>
      <c r="F691" s="5">
        <f t="shared" si="82"/>
        <v>1.443001443001443E-3</v>
      </c>
      <c r="G691" s="53"/>
      <c r="H691" s="9">
        <f t="shared" si="83"/>
        <v>693</v>
      </c>
    </row>
    <row r="692" spans="1:8" ht="13.7" customHeight="1" x14ac:dyDescent="0.25">
      <c r="A692" s="58">
        <v>36</v>
      </c>
      <c r="B692" s="18">
        <v>6</v>
      </c>
      <c r="C692" s="19" t="s">
        <v>75</v>
      </c>
      <c r="D692" s="45">
        <v>1</v>
      </c>
      <c r="E692" s="61"/>
      <c r="F692" s="5">
        <f t="shared" si="82"/>
        <v>1.443001443001443E-3</v>
      </c>
      <c r="G692" s="53"/>
      <c r="H692" s="9">
        <f t="shared" si="83"/>
        <v>693</v>
      </c>
    </row>
    <row r="693" spans="1:8" ht="13.7" customHeight="1" x14ac:dyDescent="0.25">
      <c r="A693" s="58">
        <v>36</v>
      </c>
      <c r="B693" s="18">
        <v>7</v>
      </c>
      <c r="C693" s="19" t="s">
        <v>76</v>
      </c>
      <c r="D693" s="45">
        <v>41</v>
      </c>
      <c r="E693" s="61"/>
      <c r="F693" s="5">
        <f t="shared" si="82"/>
        <v>5.916305916305916E-2</v>
      </c>
      <c r="G693" s="53"/>
      <c r="H693" s="9">
        <f t="shared" si="83"/>
        <v>693</v>
      </c>
    </row>
    <row r="694" spans="1:8" ht="13.7" customHeight="1" x14ac:dyDescent="0.25">
      <c r="A694" s="58">
        <v>36</v>
      </c>
      <c r="B694" s="18">
        <v>8</v>
      </c>
      <c r="C694" s="19" t="s">
        <v>77</v>
      </c>
      <c r="D694" s="45">
        <v>22</v>
      </c>
      <c r="E694" s="61"/>
      <c r="F694" s="5">
        <f t="shared" si="82"/>
        <v>3.1746031746031744E-2</v>
      </c>
      <c r="G694" s="53"/>
      <c r="H694" s="9">
        <f t="shared" si="83"/>
        <v>693</v>
      </c>
    </row>
    <row r="695" spans="1:8" ht="13.7" customHeight="1" x14ac:dyDescent="0.25">
      <c r="A695" s="58">
        <v>36</v>
      </c>
      <c r="B695" s="18">
        <v>9</v>
      </c>
      <c r="C695" s="19" t="s">
        <v>78</v>
      </c>
      <c r="D695" s="45">
        <v>2</v>
      </c>
      <c r="E695" s="61"/>
      <c r="F695" s="5">
        <f t="shared" si="82"/>
        <v>2.886002886002886E-3</v>
      </c>
      <c r="G695" s="53"/>
      <c r="H695" s="9">
        <f t="shared" si="83"/>
        <v>693</v>
      </c>
    </row>
    <row r="696" spans="1:8" ht="13.7" customHeight="1" x14ac:dyDescent="0.25">
      <c r="A696" s="58">
        <v>36</v>
      </c>
      <c r="B696" s="18">
        <v>10</v>
      </c>
      <c r="C696" s="19" t="s">
        <v>13</v>
      </c>
      <c r="D696" s="45">
        <v>167</v>
      </c>
      <c r="E696" s="61"/>
      <c r="F696" s="5">
        <f t="shared" si="82"/>
        <v>0.24098124098124099</v>
      </c>
      <c r="G696" s="53"/>
      <c r="H696" s="9">
        <f t="shared" si="83"/>
        <v>693</v>
      </c>
    </row>
    <row r="697" spans="1:8" ht="13.7" customHeight="1" x14ac:dyDescent="0.25">
      <c r="A697" s="58">
        <v>36</v>
      </c>
      <c r="B697" s="18">
        <v>11</v>
      </c>
      <c r="C697" s="19" t="s">
        <v>15</v>
      </c>
      <c r="D697" s="45">
        <v>3</v>
      </c>
      <c r="E697" s="61"/>
      <c r="F697" s="5">
        <f t="shared" si="82"/>
        <v>4.329004329004329E-3</v>
      </c>
      <c r="G697" s="53"/>
      <c r="H697" s="9">
        <f t="shared" si="83"/>
        <v>693</v>
      </c>
    </row>
    <row r="698" spans="1:8" ht="13.7" customHeight="1" x14ac:dyDescent="0.25">
      <c r="A698" s="58">
        <v>36</v>
      </c>
      <c r="B698" s="18">
        <v>12</v>
      </c>
      <c r="C698" s="19" t="s">
        <v>14</v>
      </c>
      <c r="D698" s="45">
        <v>33</v>
      </c>
      <c r="E698" s="61"/>
      <c r="F698" s="5">
        <f t="shared" si="82"/>
        <v>4.7619047619047616E-2</v>
      </c>
      <c r="G698" s="53"/>
      <c r="H698" s="9">
        <f t="shared" si="83"/>
        <v>693</v>
      </c>
    </row>
    <row r="699" spans="1:8" ht="13.7" customHeight="1" x14ac:dyDescent="0.25">
      <c r="A699" s="58">
        <v>36</v>
      </c>
      <c r="B699" s="18">
        <v>13</v>
      </c>
      <c r="C699" s="19" t="s">
        <v>2</v>
      </c>
      <c r="D699" s="45">
        <v>1</v>
      </c>
      <c r="E699" s="61"/>
      <c r="F699" s="5">
        <f t="shared" si="82"/>
        <v>1.443001443001443E-3</v>
      </c>
      <c r="G699" s="53"/>
      <c r="H699" s="9">
        <f t="shared" si="83"/>
        <v>693</v>
      </c>
    </row>
    <row r="700" spans="1:8" ht="13.7" customHeight="1" x14ac:dyDescent="0.25">
      <c r="A700" s="58">
        <v>36</v>
      </c>
      <c r="B700" s="18">
        <v>14</v>
      </c>
      <c r="C700" s="19" t="s">
        <v>5</v>
      </c>
      <c r="D700" s="45">
        <v>5</v>
      </c>
      <c r="E700" s="61"/>
      <c r="F700" s="5">
        <f t="shared" si="82"/>
        <v>7.215007215007215E-3</v>
      </c>
      <c r="G700" s="53"/>
      <c r="H700" s="9">
        <f t="shared" si="83"/>
        <v>693</v>
      </c>
    </row>
    <row r="701" spans="1:8" ht="13.7" customHeight="1" x14ac:dyDescent="0.25">
      <c r="A701" s="58">
        <v>36</v>
      </c>
      <c r="B701" s="18">
        <v>15</v>
      </c>
      <c r="C701" s="19" t="s">
        <v>4</v>
      </c>
      <c r="D701" s="45">
        <v>0</v>
      </c>
      <c r="E701" s="61"/>
      <c r="F701" s="5">
        <f t="shared" si="82"/>
        <v>0</v>
      </c>
      <c r="G701" s="53"/>
      <c r="H701" s="9">
        <f t="shared" si="83"/>
        <v>693</v>
      </c>
    </row>
    <row r="702" spans="1:8" ht="13.7" customHeight="1" x14ac:dyDescent="0.25">
      <c r="A702" s="58">
        <v>36</v>
      </c>
      <c r="B702" s="18">
        <v>16</v>
      </c>
      <c r="C702" s="19" t="s">
        <v>6</v>
      </c>
      <c r="D702" s="45">
        <v>8</v>
      </c>
      <c r="E702" s="61"/>
      <c r="F702" s="5">
        <f t="shared" si="82"/>
        <v>1.1544011544011544E-2</v>
      </c>
      <c r="G702" s="53"/>
      <c r="H702" s="9">
        <f t="shared" si="83"/>
        <v>693</v>
      </c>
    </row>
    <row r="703" spans="1:8" ht="13.7" customHeight="1" x14ac:dyDescent="0.25">
      <c r="A703" s="58">
        <v>36</v>
      </c>
      <c r="B703" s="18">
        <v>17</v>
      </c>
      <c r="C703" s="19" t="s">
        <v>79</v>
      </c>
      <c r="D703" s="45">
        <v>0</v>
      </c>
      <c r="E703" s="61"/>
      <c r="F703" s="5">
        <f t="shared" si="82"/>
        <v>0</v>
      </c>
      <c r="G703" s="53"/>
      <c r="H703" s="9">
        <f t="shared" si="83"/>
        <v>693</v>
      </c>
    </row>
    <row r="704" spans="1:8" ht="13.7" customHeight="1" x14ac:dyDescent="0.25">
      <c r="A704" s="73"/>
      <c r="B704" s="41">
        <v>18</v>
      </c>
      <c r="C704" s="42" t="s">
        <v>8</v>
      </c>
      <c r="D704" s="46">
        <v>108</v>
      </c>
      <c r="E704" s="71"/>
      <c r="F704" s="5">
        <f t="shared" si="82"/>
        <v>0.15584415584415584</v>
      </c>
      <c r="G704" s="72"/>
      <c r="H704" s="9">
        <f t="shared" si="83"/>
        <v>693</v>
      </c>
    </row>
    <row r="705" spans="1:8" ht="13.7" customHeight="1" thickBot="1" x14ac:dyDescent="0.3">
      <c r="A705" s="59">
        <v>36</v>
      </c>
      <c r="B705" s="26">
        <v>19</v>
      </c>
      <c r="C705" s="27" t="s">
        <v>9</v>
      </c>
      <c r="D705" s="47">
        <v>87</v>
      </c>
      <c r="E705" s="62"/>
      <c r="F705" s="6">
        <f t="shared" si="82"/>
        <v>0.12554112554112554</v>
      </c>
      <c r="G705" s="54"/>
      <c r="H705" s="9">
        <f t="shared" ref="H705" si="86">H703</f>
        <v>693</v>
      </c>
    </row>
    <row r="706" spans="1:8" ht="13.7" customHeight="1" x14ac:dyDescent="0.25">
      <c r="A706" s="25">
        <v>37</v>
      </c>
      <c r="B706" s="16">
        <v>1</v>
      </c>
      <c r="C706" s="17" t="s">
        <v>10</v>
      </c>
      <c r="D706" s="44">
        <v>25</v>
      </c>
      <c r="E706" s="60">
        <f>SUM(D706:D724)</f>
        <v>680</v>
      </c>
      <c r="F706" s="15">
        <f t="shared" si="82"/>
        <v>3.6764705882352942E-2</v>
      </c>
      <c r="G706" s="52">
        <f>SUM(F706:F724)</f>
        <v>0.99999999999999989</v>
      </c>
      <c r="H706" s="9">
        <f t="shared" ref="H706" si="87">SUM(D706:D724)</f>
        <v>680</v>
      </c>
    </row>
    <row r="707" spans="1:8" ht="13.7" customHeight="1" x14ac:dyDescent="0.25">
      <c r="A707" s="57" t="s">
        <v>25</v>
      </c>
      <c r="B707" s="18">
        <v>2</v>
      </c>
      <c r="C707" s="19" t="s">
        <v>11</v>
      </c>
      <c r="D707" s="45">
        <v>2</v>
      </c>
      <c r="E707" s="61"/>
      <c r="F707" s="5">
        <f t="shared" si="82"/>
        <v>2.9411764705882353E-3</v>
      </c>
      <c r="G707" s="53"/>
      <c r="H707" s="9">
        <f t="shared" si="83"/>
        <v>680</v>
      </c>
    </row>
    <row r="708" spans="1:8" ht="13.7" customHeight="1" x14ac:dyDescent="0.25">
      <c r="A708" s="58">
        <v>37</v>
      </c>
      <c r="B708" s="18">
        <v>3</v>
      </c>
      <c r="C708" s="19" t="s">
        <v>74</v>
      </c>
      <c r="D708" s="45">
        <v>2</v>
      </c>
      <c r="E708" s="61"/>
      <c r="F708" s="5">
        <f t="shared" si="82"/>
        <v>2.9411764705882353E-3</v>
      </c>
      <c r="G708" s="53"/>
      <c r="H708" s="9">
        <f t="shared" si="83"/>
        <v>680</v>
      </c>
    </row>
    <row r="709" spans="1:8" ht="13.7" customHeight="1" x14ac:dyDescent="0.25">
      <c r="A709" s="58">
        <v>37</v>
      </c>
      <c r="B709" s="18">
        <v>4</v>
      </c>
      <c r="C709" s="19" t="s">
        <v>1</v>
      </c>
      <c r="D709" s="45">
        <v>196</v>
      </c>
      <c r="E709" s="61"/>
      <c r="F709" s="5">
        <f t="shared" si="82"/>
        <v>0.28823529411764703</v>
      </c>
      <c r="G709" s="53"/>
      <c r="H709" s="9">
        <f t="shared" si="83"/>
        <v>680</v>
      </c>
    </row>
    <row r="710" spans="1:8" ht="13.7" customHeight="1" x14ac:dyDescent="0.25">
      <c r="A710" s="58">
        <v>37</v>
      </c>
      <c r="B710" s="18">
        <v>5</v>
      </c>
      <c r="C710" s="19" t="s">
        <v>16</v>
      </c>
      <c r="D710" s="45">
        <v>2</v>
      </c>
      <c r="E710" s="61"/>
      <c r="F710" s="5">
        <f t="shared" si="82"/>
        <v>2.9411764705882353E-3</v>
      </c>
      <c r="G710" s="53"/>
      <c r="H710" s="9">
        <f t="shared" si="83"/>
        <v>680</v>
      </c>
    </row>
    <row r="711" spans="1:8" ht="13.7" customHeight="1" x14ac:dyDescent="0.25">
      <c r="A711" s="58">
        <v>37</v>
      </c>
      <c r="B711" s="18">
        <v>6</v>
      </c>
      <c r="C711" s="19" t="s">
        <v>75</v>
      </c>
      <c r="D711" s="45">
        <v>1</v>
      </c>
      <c r="E711" s="61"/>
      <c r="F711" s="5">
        <f t="shared" si="82"/>
        <v>1.4705882352941176E-3</v>
      </c>
      <c r="G711" s="53"/>
      <c r="H711" s="9">
        <f t="shared" si="83"/>
        <v>680</v>
      </c>
    </row>
    <row r="712" spans="1:8" ht="13.7" customHeight="1" x14ac:dyDescent="0.25">
      <c r="A712" s="58">
        <v>37</v>
      </c>
      <c r="B712" s="18">
        <v>7</v>
      </c>
      <c r="C712" s="19" t="s">
        <v>76</v>
      </c>
      <c r="D712" s="45">
        <v>61</v>
      </c>
      <c r="E712" s="61"/>
      <c r="F712" s="5">
        <f t="shared" si="82"/>
        <v>8.9705882352941177E-2</v>
      </c>
      <c r="G712" s="53"/>
      <c r="H712" s="9">
        <f t="shared" si="83"/>
        <v>680</v>
      </c>
    </row>
    <row r="713" spans="1:8" ht="13.7" customHeight="1" x14ac:dyDescent="0.25">
      <c r="A713" s="58">
        <v>37</v>
      </c>
      <c r="B713" s="18">
        <v>8</v>
      </c>
      <c r="C713" s="19" t="s">
        <v>77</v>
      </c>
      <c r="D713" s="45">
        <v>9</v>
      </c>
      <c r="E713" s="61"/>
      <c r="F713" s="5">
        <f t="shared" si="82"/>
        <v>1.3235294117647059E-2</v>
      </c>
      <c r="G713" s="53"/>
      <c r="H713" s="9">
        <f t="shared" si="83"/>
        <v>680</v>
      </c>
    </row>
    <row r="714" spans="1:8" ht="13.7" customHeight="1" x14ac:dyDescent="0.25">
      <c r="A714" s="58">
        <v>37</v>
      </c>
      <c r="B714" s="18">
        <v>9</v>
      </c>
      <c r="C714" s="19" t="s">
        <v>78</v>
      </c>
      <c r="D714" s="45">
        <v>3</v>
      </c>
      <c r="E714" s="61"/>
      <c r="F714" s="5">
        <f t="shared" si="82"/>
        <v>4.4117647058823529E-3</v>
      </c>
      <c r="G714" s="53"/>
      <c r="H714" s="9">
        <f t="shared" si="83"/>
        <v>680</v>
      </c>
    </row>
    <row r="715" spans="1:8" ht="13.7" customHeight="1" x14ac:dyDescent="0.25">
      <c r="A715" s="58">
        <v>37</v>
      </c>
      <c r="B715" s="18">
        <v>10</v>
      </c>
      <c r="C715" s="19" t="s">
        <v>13</v>
      </c>
      <c r="D715" s="45">
        <v>122</v>
      </c>
      <c r="E715" s="61"/>
      <c r="F715" s="5">
        <f t="shared" si="82"/>
        <v>0.17941176470588235</v>
      </c>
      <c r="G715" s="53"/>
      <c r="H715" s="9">
        <f t="shared" si="83"/>
        <v>680</v>
      </c>
    </row>
    <row r="716" spans="1:8" ht="13.7" customHeight="1" x14ac:dyDescent="0.25">
      <c r="A716" s="58">
        <v>37</v>
      </c>
      <c r="B716" s="18">
        <v>11</v>
      </c>
      <c r="C716" s="19" t="s">
        <v>15</v>
      </c>
      <c r="D716" s="45">
        <v>2</v>
      </c>
      <c r="E716" s="61"/>
      <c r="F716" s="5">
        <f t="shared" si="82"/>
        <v>2.9411764705882353E-3</v>
      </c>
      <c r="G716" s="53"/>
      <c r="H716" s="9">
        <f t="shared" si="83"/>
        <v>680</v>
      </c>
    </row>
    <row r="717" spans="1:8" ht="13.7" customHeight="1" x14ac:dyDescent="0.25">
      <c r="A717" s="58">
        <v>37</v>
      </c>
      <c r="B717" s="18">
        <v>12</v>
      </c>
      <c r="C717" s="19" t="s">
        <v>14</v>
      </c>
      <c r="D717" s="45">
        <v>36</v>
      </c>
      <c r="E717" s="61"/>
      <c r="F717" s="5">
        <f t="shared" si="82"/>
        <v>5.2941176470588235E-2</v>
      </c>
      <c r="G717" s="53"/>
      <c r="H717" s="9">
        <f t="shared" si="83"/>
        <v>680</v>
      </c>
    </row>
    <row r="718" spans="1:8" ht="13.7" customHeight="1" x14ac:dyDescent="0.25">
      <c r="A718" s="58">
        <v>37</v>
      </c>
      <c r="B718" s="18">
        <v>13</v>
      </c>
      <c r="C718" s="19" t="s">
        <v>2</v>
      </c>
      <c r="D718" s="45">
        <v>1</v>
      </c>
      <c r="E718" s="61"/>
      <c r="F718" s="5">
        <f t="shared" si="82"/>
        <v>1.4705882352941176E-3</v>
      </c>
      <c r="G718" s="53"/>
      <c r="H718" s="9">
        <f t="shared" si="83"/>
        <v>680</v>
      </c>
    </row>
    <row r="719" spans="1:8" ht="13.7" customHeight="1" x14ac:dyDescent="0.25">
      <c r="A719" s="58">
        <v>37</v>
      </c>
      <c r="B719" s="18">
        <v>14</v>
      </c>
      <c r="C719" s="19" t="s">
        <v>5</v>
      </c>
      <c r="D719" s="45">
        <v>7</v>
      </c>
      <c r="E719" s="61"/>
      <c r="F719" s="5">
        <f t="shared" si="82"/>
        <v>1.0294117647058823E-2</v>
      </c>
      <c r="G719" s="53"/>
      <c r="H719" s="9">
        <f t="shared" si="83"/>
        <v>680</v>
      </c>
    </row>
    <row r="720" spans="1:8" ht="13.7" customHeight="1" x14ac:dyDescent="0.25">
      <c r="A720" s="58">
        <v>37</v>
      </c>
      <c r="B720" s="18">
        <v>15</v>
      </c>
      <c r="C720" s="19" t="s">
        <v>4</v>
      </c>
      <c r="D720" s="45">
        <v>0</v>
      </c>
      <c r="E720" s="61"/>
      <c r="F720" s="5">
        <f t="shared" si="82"/>
        <v>0</v>
      </c>
      <c r="G720" s="53"/>
      <c r="H720" s="9">
        <f t="shared" si="83"/>
        <v>680</v>
      </c>
    </row>
    <row r="721" spans="1:8" ht="13.7" customHeight="1" x14ac:dyDescent="0.25">
      <c r="A721" s="58">
        <v>37</v>
      </c>
      <c r="B721" s="18">
        <v>16</v>
      </c>
      <c r="C721" s="19" t="s">
        <v>6</v>
      </c>
      <c r="D721" s="45">
        <v>9</v>
      </c>
      <c r="E721" s="61"/>
      <c r="F721" s="5">
        <f t="shared" si="82"/>
        <v>1.3235294117647059E-2</v>
      </c>
      <c r="G721" s="53"/>
      <c r="H721" s="9">
        <f t="shared" si="83"/>
        <v>680</v>
      </c>
    </row>
    <row r="722" spans="1:8" ht="13.7" customHeight="1" x14ac:dyDescent="0.25">
      <c r="A722" s="58">
        <v>37</v>
      </c>
      <c r="B722" s="18">
        <v>17</v>
      </c>
      <c r="C722" s="19" t="s">
        <v>79</v>
      </c>
      <c r="D722" s="45">
        <v>1</v>
      </c>
      <c r="E722" s="61"/>
      <c r="F722" s="5">
        <f t="shared" si="82"/>
        <v>1.4705882352941176E-3</v>
      </c>
      <c r="G722" s="53"/>
      <c r="H722" s="9">
        <f t="shared" si="83"/>
        <v>680</v>
      </c>
    </row>
    <row r="723" spans="1:8" ht="13.7" customHeight="1" x14ac:dyDescent="0.25">
      <c r="A723" s="73"/>
      <c r="B723" s="41">
        <v>18</v>
      </c>
      <c r="C723" s="42" t="s">
        <v>8</v>
      </c>
      <c r="D723" s="46">
        <v>132</v>
      </c>
      <c r="E723" s="71"/>
      <c r="F723" s="5">
        <f t="shared" si="82"/>
        <v>0.19411764705882353</v>
      </c>
      <c r="G723" s="72"/>
      <c r="H723" s="9">
        <f t="shared" si="83"/>
        <v>680</v>
      </c>
    </row>
    <row r="724" spans="1:8" ht="13.7" customHeight="1" thickBot="1" x14ac:dyDescent="0.3">
      <c r="A724" s="59">
        <v>37</v>
      </c>
      <c r="B724" s="26">
        <v>19</v>
      </c>
      <c r="C724" s="27" t="s">
        <v>9</v>
      </c>
      <c r="D724" s="47">
        <v>69</v>
      </c>
      <c r="E724" s="62"/>
      <c r="F724" s="6">
        <f t="shared" si="82"/>
        <v>0.10147058823529412</v>
      </c>
      <c r="G724" s="54"/>
      <c r="H724" s="9">
        <f t="shared" ref="H724" si="88">H722</f>
        <v>680</v>
      </c>
    </row>
    <row r="725" spans="1:8" ht="13.7" customHeight="1" x14ac:dyDescent="0.25">
      <c r="A725" s="25">
        <v>38</v>
      </c>
      <c r="B725" s="16">
        <v>1</v>
      </c>
      <c r="C725" s="17" t="s">
        <v>10</v>
      </c>
      <c r="D725" s="44">
        <v>18</v>
      </c>
      <c r="E725" s="60">
        <f>SUM(D725:D743)</f>
        <v>578</v>
      </c>
      <c r="F725" s="15">
        <f t="shared" si="82"/>
        <v>3.1141868512110725E-2</v>
      </c>
      <c r="G725" s="52">
        <f>SUM(F725:F743)</f>
        <v>1</v>
      </c>
      <c r="H725" s="9">
        <f t="shared" ref="H725" si="89">SUM(D725:D743)</f>
        <v>578</v>
      </c>
    </row>
    <row r="726" spans="1:8" ht="13.7" customHeight="1" x14ac:dyDescent="0.25">
      <c r="A726" s="57" t="s">
        <v>31</v>
      </c>
      <c r="B726" s="18">
        <v>2</v>
      </c>
      <c r="C726" s="19" t="s">
        <v>11</v>
      </c>
      <c r="D726" s="45">
        <v>1</v>
      </c>
      <c r="E726" s="61"/>
      <c r="F726" s="5">
        <f t="shared" si="82"/>
        <v>1.7301038062283738E-3</v>
      </c>
      <c r="G726" s="53"/>
      <c r="H726" s="9">
        <f t="shared" si="83"/>
        <v>578</v>
      </c>
    </row>
    <row r="727" spans="1:8" ht="13.7" customHeight="1" x14ac:dyDescent="0.25">
      <c r="A727" s="58">
        <v>38</v>
      </c>
      <c r="B727" s="18">
        <v>3</v>
      </c>
      <c r="C727" s="19" t="s">
        <v>74</v>
      </c>
      <c r="D727" s="45">
        <v>2</v>
      </c>
      <c r="E727" s="61"/>
      <c r="F727" s="5">
        <f t="shared" si="82"/>
        <v>3.4602076124567475E-3</v>
      </c>
      <c r="G727" s="53"/>
      <c r="H727" s="9">
        <f t="shared" si="83"/>
        <v>578</v>
      </c>
    </row>
    <row r="728" spans="1:8" ht="13.7" customHeight="1" x14ac:dyDescent="0.25">
      <c r="A728" s="58">
        <v>38</v>
      </c>
      <c r="B728" s="18">
        <v>4</v>
      </c>
      <c r="C728" s="19" t="s">
        <v>1</v>
      </c>
      <c r="D728" s="45">
        <v>213</v>
      </c>
      <c r="E728" s="61"/>
      <c r="F728" s="5">
        <f t="shared" si="82"/>
        <v>0.36851211072664358</v>
      </c>
      <c r="G728" s="53"/>
      <c r="H728" s="9">
        <f t="shared" si="83"/>
        <v>578</v>
      </c>
    </row>
    <row r="729" spans="1:8" ht="13.7" customHeight="1" x14ac:dyDescent="0.25">
      <c r="A729" s="58">
        <v>38</v>
      </c>
      <c r="B729" s="18">
        <v>5</v>
      </c>
      <c r="C729" s="19" t="s">
        <v>16</v>
      </c>
      <c r="D729" s="45">
        <v>5</v>
      </c>
      <c r="E729" s="61"/>
      <c r="F729" s="5">
        <f t="shared" si="82"/>
        <v>8.6505190311418692E-3</v>
      </c>
      <c r="G729" s="53"/>
      <c r="H729" s="9">
        <f t="shared" si="83"/>
        <v>578</v>
      </c>
    </row>
    <row r="730" spans="1:8" ht="13.7" customHeight="1" x14ac:dyDescent="0.25">
      <c r="A730" s="58">
        <v>38</v>
      </c>
      <c r="B730" s="18">
        <v>6</v>
      </c>
      <c r="C730" s="19" t="s">
        <v>75</v>
      </c>
      <c r="D730" s="45">
        <v>4</v>
      </c>
      <c r="E730" s="61"/>
      <c r="F730" s="5">
        <f t="shared" si="82"/>
        <v>6.920415224913495E-3</v>
      </c>
      <c r="G730" s="53"/>
      <c r="H730" s="9">
        <f t="shared" si="83"/>
        <v>578</v>
      </c>
    </row>
    <row r="731" spans="1:8" ht="13.7" customHeight="1" x14ac:dyDescent="0.25">
      <c r="A731" s="58">
        <v>38</v>
      </c>
      <c r="B731" s="18">
        <v>7</v>
      </c>
      <c r="C731" s="19" t="s">
        <v>76</v>
      </c>
      <c r="D731" s="45">
        <v>16</v>
      </c>
      <c r="E731" s="61"/>
      <c r="F731" s="5">
        <f t="shared" si="82"/>
        <v>2.768166089965398E-2</v>
      </c>
      <c r="G731" s="53"/>
      <c r="H731" s="9">
        <f t="shared" si="83"/>
        <v>578</v>
      </c>
    </row>
    <row r="732" spans="1:8" ht="13.7" customHeight="1" x14ac:dyDescent="0.25">
      <c r="A732" s="58">
        <v>38</v>
      </c>
      <c r="B732" s="18">
        <v>8</v>
      </c>
      <c r="C732" s="19" t="s">
        <v>77</v>
      </c>
      <c r="D732" s="45">
        <v>4</v>
      </c>
      <c r="E732" s="61"/>
      <c r="F732" s="5">
        <f t="shared" si="82"/>
        <v>6.920415224913495E-3</v>
      </c>
      <c r="G732" s="53"/>
      <c r="H732" s="9">
        <f t="shared" si="83"/>
        <v>578</v>
      </c>
    </row>
    <row r="733" spans="1:8" ht="13.7" customHeight="1" x14ac:dyDescent="0.25">
      <c r="A733" s="58">
        <v>38</v>
      </c>
      <c r="B733" s="18">
        <v>9</v>
      </c>
      <c r="C733" s="19" t="s">
        <v>78</v>
      </c>
      <c r="D733" s="45">
        <v>0</v>
      </c>
      <c r="E733" s="61"/>
      <c r="F733" s="5">
        <f t="shared" ref="F733:F796" si="90">D733/H733</f>
        <v>0</v>
      </c>
      <c r="G733" s="53"/>
      <c r="H733" s="9">
        <f t="shared" ref="H733:H796" si="91">H732</f>
        <v>578</v>
      </c>
    </row>
    <row r="734" spans="1:8" ht="13.7" customHeight="1" x14ac:dyDescent="0.25">
      <c r="A734" s="58">
        <v>38</v>
      </c>
      <c r="B734" s="18">
        <v>10</v>
      </c>
      <c r="C734" s="19" t="s">
        <v>13</v>
      </c>
      <c r="D734" s="45">
        <v>117</v>
      </c>
      <c r="E734" s="61"/>
      <c r="F734" s="5">
        <f t="shared" si="90"/>
        <v>0.20242214532871972</v>
      </c>
      <c r="G734" s="53"/>
      <c r="H734" s="9">
        <f t="shared" si="91"/>
        <v>578</v>
      </c>
    </row>
    <row r="735" spans="1:8" ht="13.7" customHeight="1" x14ac:dyDescent="0.25">
      <c r="A735" s="58">
        <v>38</v>
      </c>
      <c r="B735" s="18">
        <v>11</v>
      </c>
      <c r="C735" s="19" t="s">
        <v>15</v>
      </c>
      <c r="D735" s="45">
        <v>2</v>
      </c>
      <c r="E735" s="61"/>
      <c r="F735" s="5">
        <f t="shared" si="90"/>
        <v>3.4602076124567475E-3</v>
      </c>
      <c r="G735" s="53"/>
      <c r="H735" s="9">
        <f t="shared" si="91"/>
        <v>578</v>
      </c>
    </row>
    <row r="736" spans="1:8" ht="13.7" customHeight="1" x14ac:dyDescent="0.25">
      <c r="A736" s="58">
        <v>38</v>
      </c>
      <c r="B736" s="18">
        <v>12</v>
      </c>
      <c r="C736" s="19" t="s">
        <v>14</v>
      </c>
      <c r="D736" s="45">
        <v>32</v>
      </c>
      <c r="E736" s="61"/>
      <c r="F736" s="5">
        <f t="shared" si="90"/>
        <v>5.536332179930796E-2</v>
      </c>
      <c r="G736" s="53"/>
      <c r="H736" s="9">
        <f t="shared" si="91"/>
        <v>578</v>
      </c>
    </row>
    <row r="737" spans="1:8" ht="13.7" customHeight="1" x14ac:dyDescent="0.25">
      <c r="A737" s="58">
        <v>38</v>
      </c>
      <c r="B737" s="18">
        <v>13</v>
      </c>
      <c r="C737" s="19" t="s">
        <v>2</v>
      </c>
      <c r="D737" s="45">
        <v>3</v>
      </c>
      <c r="E737" s="61"/>
      <c r="F737" s="5">
        <f t="shared" si="90"/>
        <v>5.1903114186851208E-3</v>
      </c>
      <c r="G737" s="53"/>
      <c r="H737" s="9">
        <f t="shared" si="91"/>
        <v>578</v>
      </c>
    </row>
    <row r="738" spans="1:8" ht="13.7" customHeight="1" x14ac:dyDescent="0.25">
      <c r="A738" s="58">
        <v>38</v>
      </c>
      <c r="B738" s="18">
        <v>14</v>
      </c>
      <c r="C738" s="19" t="s">
        <v>5</v>
      </c>
      <c r="D738" s="45">
        <v>2</v>
      </c>
      <c r="E738" s="61"/>
      <c r="F738" s="5">
        <f t="shared" si="90"/>
        <v>3.4602076124567475E-3</v>
      </c>
      <c r="G738" s="53"/>
      <c r="H738" s="9">
        <f t="shared" si="91"/>
        <v>578</v>
      </c>
    </row>
    <row r="739" spans="1:8" ht="13.7" customHeight="1" x14ac:dyDescent="0.25">
      <c r="A739" s="58">
        <v>38</v>
      </c>
      <c r="B739" s="18">
        <v>15</v>
      </c>
      <c r="C739" s="19" t="s">
        <v>4</v>
      </c>
      <c r="D739" s="45">
        <v>1</v>
      </c>
      <c r="E739" s="61"/>
      <c r="F739" s="5">
        <f t="shared" si="90"/>
        <v>1.7301038062283738E-3</v>
      </c>
      <c r="G739" s="53"/>
      <c r="H739" s="9">
        <f t="shared" si="91"/>
        <v>578</v>
      </c>
    </row>
    <row r="740" spans="1:8" ht="13.7" customHeight="1" x14ac:dyDescent="0.25">
      <c r="A740" s="58">
        <v>38</v>
      </c>
      <c r="B740" s="18">
        <v>16</v>
      </c>
      <c r="C740" s="19" t="s">
        <v>6</v>
      </c>
      <c r="D740" s="45">
        <v>9</v>
      </c>
      <c r="E740" s="61"/>
      <c r="F740" s="5">
        <f t="shared" si="90"/>
        <v>1.5570934256055362E-2</v>
      </c>
      <c r="G740" s="53"/>
      <c r="H740" s="9">
        <f t="shared" si="91"/>
        <v>578</v>
      </c>
    </row>
    <row r="741" spans="1:8" ht="13.7" customHeight="1" x14ac:dyDescent="0.25">
      <c r="A741" s="58">
        <v>38</v>
      </c>
      <c r="B741" s="18">
        <v>17</v>
      </c>
      <c r="C741" s="19" t="s">
        <v>79</v>
      </c>
      <c r="D741" s="45">
        <v>0</v>
      </c>
      <c r="E741" s="61"/>
      <c r="F741" s="5">
        <f t="shared" si="90"/>
        <v>0</v>
      </c>
      <c r="G741" s="53"/>
      <c r="H741" s="9">
        <f t="shared" si="91"/>
        <v>578</v>
      </c>
    </row>
    <row r="742" spans="1:8" ht="13.7" customHeight="1" x14ac:dyDescent="0.25">
      <c r="A742" s="73"/>
      <c r="B742" s="41">
        <v>18</v>
      </c>
      <c r="C742" s="42" t="s">
        <v>8</v>
      </c>
      <c r="D742" s="46">
        <v>106</v>
      </c>
      <c r="E742" s="71"/>
      <c r="F742" s="5">
        <f t="shared" si="90"/>
        <v>0.18339100346020762</v>
      </c>
      <c r="G742" s="72"/>
      <c r="H742" s="9">
        <f t="shared" si="91"/>
        <v>578</v>
      </c>
    </row>
    <row r="743" spans="1:8" ht="13.7" customHeight="1" thickBot="1" x14ac:dyDescent="0.3">
      <c r="A743" s="59">
        <v>38</v>
      </c>
      <c r="B743" s="26">
        <v>19</v>
      </c>
      <c r="C743" s="27" t="s">
        <v>9</v>
      </c>
      <c r="D743" s="47">
        <v>43</v>
      </c>
      <c r="E743" s="62"/>
      <c r="F743" s="6">
        <f t="shared" si="90"/>
        <v>7.4394463667820071E-2</v>
      </c>
      <c r="G743" s="54"/>
      <c r="H743" s="9">
        <f t="shared" ref="H743" si="92">H741</f>
        <v>578</v>
      </c>
    </row>
    <row r="744" spans="1:8" ht="13.7" customHeight="1" x14ac:dyDescent="0.25">
      <c r="A744" s="25">
        <v>39</v>
      </c>
      <c r="B744" s="16">
        <v>1</v>
      </c>
      <c r="C744" s="17" t="s">
        <v>10</v>
      </c>
      <c r="D744" s="44">
        <v>17</v>
      </c>
      <c r="E744" s="60">
        <f>SUM(D744:D762)</f>
        <v>637</v>
      </c>
      <c r="F744" s="15">
        <f t="shared" si="90"/>
        <v>2.6687598116169546E-2</v>
      </c>
      <c r="G744" s="52">
        <f>SUM(F744:F762)</f>
        <v>1</v>
      </c>
      <c r="H744" s="9">
        <f t="shared" ref="H744" si="93">SUM(D744:D762)</f>
        <v>637</v>
      </c>
    </row>
    <row r="745" spans="1:8" ht="13.7" customHeight="1" x14ac:dyDescent="0.25">
      <c r="A745" s="57" t="s">
        <v>31</v>
      </c>
      <c r="B745" s="18">
        <v>2</v>
      </c>
      <c r="C745" s="19" t="s">
        <v>11</v>
      </c>
      <c r="D745" s="45">
        <v>8</v>
      </c>
      <c r="E745" s="61"/>
      <c r="F745" s="5">
        <f t="shared" si="90"/>
        <v>1.2558869701726845E-2</v>
      </c>
      <c r="G745" s="53"/>
      <c r="H745" s="9">
        <f t="shared" si="91"/>
        <v>637</v>
      </c>
    </row>
    <row r="746" spans="1:8" ht="13.7" customHeight="1" x14ac:dyDescent="0.25">
      <c r="A746" s="58">
        <v>39</v>
      </c>
      <c r="B746" s="18">
        <v>3</v>
      </c>
      <c r="C746" s="19" t="s">
        <v>74</v>
      </c>
      <c r="D746" s="45">
        <v>2</v>
      </c>
      <c r="E746" s="61"/>
      <c r="F746" s="5">
        <f t="shared" si="90"/>
        <v>3.1397174254317113E-3</v>
      </c>
      <c r="G746" s="53"/>
      <c r="H746" s="9">
        <f t="shared" si="91"/>
        <v>637</v>
      </c>
    </row>
    <row r="747" spans="1:8" ht="13.7" customHeight="1" x14ac:dyDescent="0.25">
      <c r="A747" s="58">
        <v>39</v>
      </c>
      <c r="B747" s="18">
        <v>4</v>
      </c>
      <c r="C747" s="19" t="s">
        <v>1</v>
      </c>
      <c r="D747" s="45">
        <v>243</v>
      </c>
      <c r="E747" s="61"/>
      <c r="F747" s="5">
        <f t="shared" si="90"/>
        <v>0.38147566718995291</v>
      </c>
      <c r="G747" s="53"/>
      <c r="H747" s="9">
        <f t="shared" si="91"/>
        <v>637</v>
      </c>
    </row>
    <row r="748" spans="1:8" ht="13.7" customHeight="1" x14ac:dyDescent="0.25">
      <c r="A748" s="58">
        <v>39</v>
      </c>
      <c r="B748" s="18">
        <v>5</v>
      </c>
      <c r="C748" s="19" t="s">
        <v>16</v>
      </c>
      <c r="D748" s="45">
        <v>1</v>
      </c>
      <c r="E748" s="61"/>
      <c r="F748" s="5">
        <f t="shared" si="90"/>
        <v>1.5698587127158557E-3</v>
      </c>
      <c r="G748" s="53"/>
      <c r="H748" s="9">
        <f t="shared" si="91"/>
        <v>637</v>
      </c>
    </row>
    <row r="749" spans="1:8" ht="13.7" customHeight="1" x14ac:dyDescent="0.25">
      <c r="A749" s="58">
        <v>39</v>
      </c>
      <c r="B749" s="18">
        <v>6</v>
      </c>
      <c r="C749" s="19" t="s">
        <v>75</v>
      </c>
      <c r="D749" s="45">
        <v>1</v>
      </c>
      <c r="E749" s="61"/>
      <c r="F749" s="5">
        <f t="shared" si="90"/>
        <v>1.5698587127158557E-3</v>
      </c>
      <c r="G749" s="53"/>
      <c r="H749" s="9">
        <f t="shared" si="91"/>
        <v>637</v>
      </c>
    </row>
    <row r="750" spans="1:8" ht="13.7" customHeight="1" x14ac:dyDescent="0.25">
      <c r="A750" s="58">
        <v>39</v>
      </c>
      <c r="B750" s="18">
        <v>7</v>
      </c>
      <c r="C750" s="19" t="s">
        <v>76</v>
      </c>
      <c r="D750" s="45">
        <v>21</v>
      </c>
      <c r="E750" s="61"/>
      <c r="F750" s="5">
        <f t="shared" si="90"/>
        <v>3.2967032967032968E-2</v>
      </c>
      <c r="G750" s="53"/>
      <c r="H750" s="9">
        <f t="shared" si="91"/>
        <v>637</v>
      </c>
    </row>
    <row r="751" spans="1:8" ht="13.7" customHeight="1" x14ac:dyDescent="0.25">
      <c r="A751" s="58">
        <v>39</v>
      </c>
      <c r="B751" s="18">
        <v>8</v>
      </c>
      <c r="C751" s="19" t="s">
        <v>77</v>
      </c>
      <c r="D751" s="45">
        <v>7</v>
      </c>
      <c r="E751" s="61"/>
      <c r="F751" s="5">
        <f t="shared" si="90"/>
        <v>1.098901098901099E-2</v>
      </c>
      <c r="G751" s="53"/>
      <c r="H751" s="9">
        <f t="shared" si="91"/>
        <v>637</v>
      </c>
    </row>
    <row r="752" spans="1:8" ht="13.7" customHeight="1" x14ac:dyDescent="0.25">
      <c r="A752" s="58">
        <v>39</v>
      </c>
      <c r="B752" s="18">
        <v>9</v>
      </c>
      <c r="C752" s="19" t="s">
        <v>78</v>
      </c>
      <c r="D752" s="45">
        <v>3</v>
      </c>
      <c r="E752" s="61"/>
      <c r="F752" s="5">
        <f t="shared" si="90"/>
        <v>4.7095761381475663E-3</v>
      </c>
      <c r="G752" s="53"/>
      <c r="H752" s="9">
        <f t="shared" si="91"/>
        <v>637</v>
      </c>
    </row>
    <row r="753" spans="1:8" ht="13.7" customHeight="1" x14ac:dyDescent="0.25">
      <c r="A753" s="58">
        <v>39</v>
      </c>
      <c r="B753" s="18">
        <v>10</v>
      </c>
      <c r="C753" s="19" t="s">
        <v>13</v>
      </c>
      <c r="D753" s="45">
        <v>132</v>
      </c>
      <c r="E753" s="61"/>
      <c r="F753" s="5">
        <f t="shared" si="90"/>
        <v>0.20722135007849293</v>
      </c>
      <c r="G753" s="53"/>
      <c r="H753" s="9">
        <f t="shared" si="91"/>
        <v>637</v>
      </c>
    </row>
    <row r="754" spans="1:8" ht="13.7" customHeight="1" x14ac:dyDescent="0.25">
      <c r="A754" s="58">
        <v>39</v>
      </c>
      <c r="B754" s="18">
        <v>11</v>
      </c>
      <c r="C754" s="19" t="s">
        <v>15</v>
      </c>
      <c r="D754" s="45">
        <v>0</v>
      </c>
      <c r="E754" s="61"/>
      <c r="F754" s="5">
        <f t="shared" si="90"/>
        <v>0</v>
      </c>
      <c r="G754" s="53"/>
      <c r="H754" s="9">
        <f t="shared" si="91"/>
        <v>637</v>
      </c>
    </row>
    <row r="755" spans="1:8" ht="13.7" customHeight="1" x14ac:dyDescent="0.25">
      <c r="A755" s="58">
        <v>39</v>
      </c>
      <c r="B755" s="18">
        <v>12</v>
      </c>
      <c r="C755" s="19" t="s">
        <v>14</v>
      </c>
      <c r="D755" s="45">
        <v>19</v>
      </c>
      <c r="E755" s="61"/>
      <c r="F755" s="5">
        <f t="shared" si="90"/>
        <v>2.9827315541601257E-2</v>
      </c>
      <c r="G755" s="53"/>
      <c r="H755" s="9">
        <f t="shared" si="91"/>
        <v>637</v>
      </c>
    </row>
    <row r="756" spans="1:8" ht="13.7" customHeight="1" x14ac:dyDescent="0.25">
      <c r="A756" s="58">
        <v>39</v>
      </c>
      <c r="B756" s="18">
        <v>13</v>
      </c>
      <c r="C756" s="19" t="s">
        <v>2</v>
      </c>
      <c r="D756" s="45">
        <v>3</v>
      </c>
      <c r="E756" s="61"/>
      <c r="F756" s="5">
        <f t="shared" si="90"/>
        <v>4.7095761381475663E-3</v>
      </c>
      <c r="G756" s="53"/>
      <c r="H756" s="9">
        <f t="shared" si="91"/>
        <v>637</v>
      </c>
    </row>
    <row r="757" spans="1:8" ht="13.7" customHeight="1" x14ac:dyDescent="0.25">
      <c r="A757" s="58">
        <v>39</v>
      </c>
      <c r="B757" s="18">
        <v>14</v>
      </c>
      <c r="C757" s="19" t="s">
        <v>5</v>
      </c>
      <c r="D757" s="45">
        <v>3</v>
      </c>
      <c r="E757" s="61"/>
      <c r="F757" s="5">
        <f t="shared" si="90"/>
        <v>4.7095761381475663E-3</v>
      </c>
      <c r="G757" s="53"/>
      <c r="H757" s="9">
        <f t="shared" si="91"/>
        <v>637</v>
      </c>
    </row>
    <row r="758" spans="1:8" ht="13.7" customHeight="1" x14ac:dyDescent="0.25">
      <c r="A758" s="58">
        <v>39</v>
      </c>
      <c r="B758" s="18">
        <v>15</v>
      </c>
      <c r="C758" s="19" t="s">
        <v>4</v>
      </c>
      <c r="D758" s="45">
        <v>0</v>
      </c>
      <c r="E758" s="61"/>
      <c r="F758" s="5">
        <f t="shared" si="90"/>
        <v>0</v>
      </c>
      <c r="G758" s="53"/>
      <c r="H758" s="9">
        <f t="shared" si="91"/>
        <v>637</v>
      </c>
    </row>
    <row r="759" spans="1:8" ht="13.7" customHeight="1" x14ac:dyDescent="0.25">
      <c r="A759" s="58">
        <v>39</v>
      </c>
      <c r="B759" s="18">
        <v>16</v>
      </c>
      <c r="C759" s="19" t="s">
        <v>6</v>
      </c>
      <c r="D759" s="45">
        <v>8</v>
      </c>
      <c r="E759" s="61"/>
      <c r="F759" s="5">
        <f t="shared" si="90"/>
        <v>1.2558869701726845E-2</v>
      </c>
      <c r="G759" s="53"/>
      <c r="H759" s="9">
        <f t="shared" si="91"/>
        <v>637</v>
      </c>
    </row>
    <row r="760" spans="1:8" ht="13.7" customHeight="1" x14ac:dyDescent="0.25">
      <c r="A760" s="58">
        <v>39</v>
      </c>
      <c r="B760" s="18">
        <v>17</v>
      </c>
      <c r="C760" s="19" t="s">
        <v>79</v>
      </c>
      <c r="D760" s="45">
        <v>0</v>
      </c>
      <c r="E760" s="61"/>
      <c r="F760" s="5">
        <f t="shared" si="90"/>
        <v>0</v>
      </c>
      <c r="G760" s="53"/>
      <c r="H760" s="9">
        <f t="shared" si="91"/>
        <v>637</v>
      </c>
    </row>
    <row r="761" spans="1:8" ht="13.7" customHeight="1" x14ac:dyDescent="0.25">
      <c r="A761" s="73"/>
      <c r="B761" s="41">
        <v>18</v>
      </c>
      <c r="C761" s="42" t="s">
        <v>8</v>
      </c>
      <c r="D761" s="46">
        <v>110</v>
      </c>
      <c r="E761" s="71"/>
      <c r="F761" s="5">
        <f t="shared" si="90"/>
        <v>0.17268445839874411</v>
      </c>
      <c r="G761" s="72"/>
      <c r="H761" s="9">
        <f t="shared" si="91"/>
        <v>637</v>
      </c>
    </row>
    <row r="762" spans="1:8" ht="13.7" customHeight="1" thickBot="1" x14ac:dyDescent="0.3">
      <c r="A762" s="59">
        <v>39</v>
      </c>
      <c r="B762" s="26">
        <v>19</v>
      </c>
      <c r="C762" s="27" t="s">
        <v>9</v>
      </c>
      <c r="D762" s="47">
        <v>59</v>
      </c>
      <c r="E762" s="62"/>
      <c r="F762" s="6">
        <f t="shared" si="90"/>
        <v>9.2621664050235475E-2</v>
      </c>
      <c r="G762" s="54"/>
      <c r="H762" s="9">
        <f t="shared" ref="H762" si="94">H760</f>
        <v>637</v>
      </c>
    </row>
    <row r="763" spans="1:8" ht="13.7" customHeight="1" x14ac:dyDescent="0.25">
      <c r="A763" s="25">
        <v>40</v>
      </c>
      <c r="B763" s="16">
        <v>1</v>
      </c>
      <c r="C763" s="17" t="s">
        <v>10</v>
      </c>
      <c r="D763" s="44">
        <v>42</v>
      </c>
      <c r="E763" s="60">
        <f>SUM(D763:D781)</f>
        <v>553</v>
      </c>
      <c r="F763" s="15">
        <f t="shared" si="90"/>
        <v>7.5949367088607597E-2</v>
      </c>
      <c r="G763" s="52">
        <f>SUM(F763:F781)</f>
        <v>1</v>
      </c>
      <c r="H763" s="9">
        <f t="shared" ref="H763" si="95">SUM(D763:D781)</f>
        <v>553</v>
      </c>
    </row>
    <row r="764" spans="1:8" ht="13.7" customHeight="1" x14ac:dyDescent="0.25">
      <c r="A764" s="57" t="s">
        <v>32</v>
      </c>
      <c r="B764" s="18">
        <v>2</v>
      </c>
      <c r="C764" s="19" t="s">
        <v>11</v>
      </c>
      <c r="D764" s="45">
        <v>1</v>
      </c>
      <c r="E764" s="61"/>
      <c r="F764" s="5">
        <f t="shared" si="90"/>
        <v>1.8083182640144665E-3</v>
      </c>
      <c r="G764" s="53"/>
      <c r="H764" s="9">
        <f t="shared" si="91"/>
        <v>553</v>
      </c>
    </row>
    <row r="765" spans="1:8" ht="13.7" customHeight="1" x14ac:dyDescent="0.25">
      <c r="A765" s="58">
        <v>40</v>
      </c>
      <c r="B765" s="18">
        <v>3</v>
      </c>
      <c r="C765" s="19" t="s">
        <v>74</v>
      </c>
      <c r="D765" s="45">
        <v>3</v>
      </c>
      <c r="E765" s="61"/>
      <c r="F765" s="5">
        <f t="shared" si="90"/>
        <v>5.4249547920433997E-3</v>
      </c>
      <c r="G765" s="53"/>
      <c r="H765" s="9">
        <f t="shared" si="91"/>
        <v>553</v>
      </c>
    </row>
    <row r="766" spans="1:8" ht="13.7" customHeight="1" x14ac:dyDescent="0.25">
      <c r="A766" s="58">
        <v>40</v>
      </c>
      <c r="B766" s="18">
        <v>4</v>
      </c>
      <c r="C766" s="19" t="s">
        <v>1</v>
      </c>
      <c r="D766" s="45">
        <v>170</v>
      </c>
      <c r="E766" s="61"/>
      <c r="F766" s="5">
        <f t="shared" si="90"/>
        <v>0.30741410488245929</v>
      </c>
      <c r="G766" s="53"/>
      <c r="H766" s="9">
        <f t="shared" si="91"/>
        <v>553</v>
      </c>
    </row>
    <row r="767" spans="1:8" ht="13.7" customHeight="1" x14ac:dyDescent="0.25">
      <c r="A767" s="58">
        <v>40</v>
      </c>
      <c r="B767" s="18">
        <v>5</v>
      </c>
      <c r="C767" s="19" t="s">
        <v>16</v>
      </c>
      <c r="D767" s="45">
        <v>3</v>
      </c>
      <c r="E767" s="61"/>
      <c r="F767" s="5">
        <f t="shared" si="90"/>
        <v>5.4249547920433997E-3</v>
      </c>
      <c r="G767" s="53"/>
      <c r="H767" s="9">
        <f t="shared" si="91"/>
        <v>553</v>
      </c>
    </row>
    <row r="768" spans="1:8" ht="13.7" customHeight="1" x14ac:dyDescent="0.25">
      <c r="A768" s="58">
        <v>40</v>
      </c>
      <c r="B768" s="18">
        <v>6</v>
      </c>
      <c r="C768" s="19" t="s">
        <v>75</v>
      </c>
      <c r="D768" s="45">
        <v>0</v>
      </c>
      <c r="E768" s="61"/>
      <c r="F768" s="5">
        <f t="shared" si="90"/>
        <v>0</v>
      </c>
      <c r="G768" s="53"/>
      <c r="H768" s="9">
        <f t="shared" si="91"/>
        <v>553</v>
      </c>
    </row>
    <row r="769" spans="1:8" ht="13.7" customHeight="1" x14ac:dyDescent="0.25">
      <c r="A769" s="58">
        <v>40</v>
      </c>
      <c r="B769" s="18">
        <v>7</v>
      </c>
      <c r="C769" s="19" t="s">
        <v>76</v>
      </c>
      <c r="D769" s="45">
        <v>26</v>
      </c>
      <c r="E769" s="61"/>
      <c r="F769" s="5">
        <f t="shared" si="90"/>
        <v>4.701627486437613E-2</v>
      </c>
      <c r="G769" s="53"/>
      <c r="H769" s="9">
        <f t="shared" si="91"/>
        <v>553</v>
      </c>
    </row>
    <row r="770" spans="1:8" ht="13.7" customHeight="1" x14ac:dyDescent="0.25">
      <c r="A770" s="58">
        <v>40</v>
      </c>
      <c r="B770" s="18">
        <v>8</v>
      </c>
      <c r="C770" s="19" t="s">
        <v>77</v>
      </c>
      <c r="D770" s="45">
        <v>11</v>
      </c>
      <c r="E770" s="61"/>
      <c r="F770" s="5">
        <f t="shared" si="90"/>
        <v>1.9891500904159132E-2</v>
      </c>
      <c r="G770" s="53"/>
      <c r="H770" s="9">
        <f t="shared" si="91"/>
        <v>553</v>
      </c>
    </row>
    <row r="771" spans="1:8" ht="13.7" customHeight="1" x14ac:dyDescent="0.25">
      <c r="A771" s="58">
        <v>40</v>
      </c>
      <c r="B771" s="18">
        <v>9</v>
      </c>
      <c r="C771" s="19" t="s">
        <v>78</v>
      </c>
      <c r="D771" s="45">
        <v>5</v>
      </c>
      <c r="E771" s="61"/>
      <c r="F771" s="5">
        <f t="shared" si="90"/>
        <v>9.0415913200723331E-3</v>
      </c>
      <c r="G771" s="53"/>
      <c r="H771" s="9">
        <f t="shared" si="91"/>
        <v>553</v>
      </c>
    </row>
    <row r="772" spans="1:8" ht="13.7" customHeight="1" x14ac:dyDescent="0.25">
      <c r="A772" s="58">
        <v>40</v>
      </c>
      <c r="B772" s="18">
        <v>10</v>
      </c>
      <c r="C772" s="19" t="s">
        <v>13</v>
      </c>
      <c r="D772" s="45">
        <v>113</v>
      </c>
      <c r="E772" s="61"/>
      <c r="F772" s="5">
        <f t="shared" si="90"/>
        <v>0.20433996383363473</v>
      </c>
      <c r="G772" s="53"/>
      <c r="H772" s="9">
        <f t="shared" si="91"/>
        <v>553</v>
      </c>
    </row>
    <row r="773" spans="1:8" ht="13.7" customHeight="1" x14ac:dyDescent="0.25">
      <c r="A773" s="58">
        <v>40</v>
      </c>
      <c r="B773" s="18">
        <v>11</v>
      </c>
      <c r="C773" s="19" t="s">
        <v>15</v>
      </c>
      <c r="D773" s="45">
        <v>0</v>
      </c>
      <c r="E773" s="61"/>
      <c r="F773" s="5">
        <f t="shared" si="90"/>
        <v>0</v>
      </c>
      <c r="G773" s="53"/>
      <c r="H773" s="9">
        <f t="shared" si="91"/>
        <v>553</v>
      </c>
    </row>
    <row r="774" spans="1:8" ht="13.7" customHeight="1" x14ac:dyDescent="0.25">
      <c r="A774" s="58">
        <v>40</v>
      </c>
      <c r="B774" s="18">
        <v>12</v>
      </c>
      <c r="C774" s="19" t="s">
        <v>14</v>
      </c>
      <c r="D774" s="45">
        <v>17</v>
      </c>
      <c r="E774" s="61"/>
      <c r="F774" s="5">
        <f t="shared" si="90"/>
        <v>3.074141048824593E-2</v>
      </c>
      <c r="G774" s="53"/>
      <c r="H774" s="9">
        <f t="shared" si="91"/>
        <v>553</v>
      </c>
    </row>
    <row r="775" spans="1:8" ht="13.7" customHeight="1" x14ac:dyDescent="0.25">
      <c r="A775" s="58">
        <v>40</v>
      </c>
      <c r="B775" s="18">
        <v>13</v>
      </c>
      <c r="C775" s="19" t="s">
        <v>2</v>
      </c>
      <c r="D775" s="45">
        <v>2</v>
      </c>
      <c r="E775" s="61"/>
      <c r="F775" s="5">
        <f t="shared" si="90"/>
        <v>3.616636528028933E-3</v>
      </c>
      <c r="G775" s="53"/>
      <c r="H775" s="9">
        <f t="shared" si="91"/>
        <v>553</v>
      </c>
    </row>
    <row r="776" spans="1:8" ht="13.7" customHeight="1" x14ac:dyDescent="0.25">
      <c r="A776" s="58">
        <v>40</v>
      </c>
      <c r="B776" s="18">
        <v>14</v>
      </c>
      <c r="C776" s="19" t="s">
        <v>5</v>
      </c>
      <c r="D776" s="45">
        <v>0</v>
      </c>
      <c r="E776" s="61"/>
      <c r="F776" s="5">
        <f t="shared" si="90"/>
        <v>0</v>
      </c>
      <c r="G776" s="53"/>
      <c r="H776" s="9">
        <f t="shared" si="91"/>
        <v>553</v>
      </c>
    </row>
    <row r="777" spans="1:8" ht="13.7" customHeight="1" x14ac:dyDescent="0.25">
      <c r="A777" s="58">
        <v>40</v>
      </c>
      <c r="B777" s="18">
        <v>15</v>
      </c>
      <c r="C777" s="19" t="s">
        <v>4</v>
      </c>
      <c r="D777" s="45">
        <v>1</v>
      </c>
      <c r="E777" s="61"/>
      <c r="F777" s="5">
        <f t="shared" si="90"/>
        <v>1.8083182640144665E-3</v>
      </c>
      <c r="G777" s="53"/>
      <c r="H777" s="9">
        <f t="shared" si="91"/>
        <v>553</v>
      </c>
    </row>
    <row r="778" spans="1:8" ht="13.7" customHeight="1" x14ac:dyDescent="0.25">
      <c r="A778" s="58">
        <v>40</v>
      </c>
      <c r="B778" s="18">
        <v>16</v>
      </c>
      <c r="C778" s="19" t="s">
        <v>6</v>
      </c>
      <c r="D778" s="45">
        <v>2</v>
      </c>
      <c r="E778" s="61"/>
      <c r="F778" s="5">
        <f t="shared" si="90"/>
        <v>3.616636528028933E-3</v>
      </c>
      <c r="G778" s="53"/>
      <c r="H778" s="9">
        <f t="shared" si="91"/>
        <v>553</v>
      </c>
    </row>
    <row r="779" spans="1:8" ht="13.7" customHeight="1" x14ac:dyDescent="0.25">
      <c r="A779" s="58">
        <v>40</v>
      </c>
      <c r="B779" s="18">
        <v>17</v>
      </c>
      <c r="C779" s="19" t="s">
        <v>79</v>
      </c>
      <c r="D779" s="45">
        <v>0</v>
      </c>
      <c r="E779" s="61"/>
      <c r="F779" s="5">
        <f t="shared" si="90"/>
        <v>0</v>
      </c>
      <c r="G779" s="53"/>
      <c r="H779" s="9">
        <f t="shared" si="91"/>
        <v>553</v>
      </c>
    </row>
    <row r="780" spans="1:8" ht="13.7" customHeight="1" x14ac:dyDescent="0.25">
      <c r="A780" s="73"/>
      <c r="B780" s="41">
        <v>18</v>
      </c>
      <c r="C780" s="42" t="s">
        <v>8</v>
      </c>
      <c r="D780" s="46">
        <v>97</v>
      </c>
      <c r="E780" s="71"/>
      <c r="F780" s="5">
        <f t="shared" si="90"/>
        <v>0.17540687160940324</v>
      </c>
      <c r="G780" s="72"/>
      <c r="H780" s="9">
        <f t="shared" si="91"/>
        <v>553</v>
      </c>
    </row>
    <row r="781" spans="1:8" ht="13.7" customHeight="1" thickBot="1" x14ac:dyDescent="0.3">
      <c r="A781" s="59">
        <v>40</v>
      </c>
      <c r="B781" s="26">
        <v>19</v>
      </c>
      <c r="C781" s="27" t="s">
        <v>9</v>
      </c>
      <c r="D781" s="47">
        <v>60</v>
      </c>
      <c r="E781" s="62"/>
      <c r="F781" s="6">
        <f t="shared" si="90"/>
        <v>0.10849909584086799</v>
      </c>
      <c r="G781" s="54"/>
      <c r="H781" s="9">
        <f t="shared" ref="H781" si="96">H779</f>
        <v>553</v>
      </c>
    </row>
    <row r="782" spans="1:8" ht="13.7" customHeight="1" x14ac:dyDescent="0.25">
      <c r="A782" s="25">
        <v>41</v>
      </c>
      <c r="B782" s="16">
        <v>1</v>
      </c>
      <c r="C782" s="17" t="s">
        <v>10</v>
      </c>
      <c r="D782" s="44">
        <v>34</v>
      </c>
      <c r="E782" s="60">
        <f>SUM(D782:D800)</f>
        <v>624</v>
      </c>
      <c r="F782" s="15">
        <f t="shared" si="90"/>
        <v>5.4487179487179488E-2</v>
      </c>
      <c r="G782" s="52">
        <f>SUM(F782:F800)</f>
        <v>0.99999999999999989</v>
      </c>
      <c r="H782" s="9">
        <f t="shared" ref="H782" si="97">SUM(D782:D800)</f>
        <v>624</v>
      </c>
    </row>
    <row r="783" spans="1:8" ht="13.7" customHeight="1" x14ac:dyDescent="0.25">
      <c r="A783" s="57" t="s">
        <v>32</v>
      </c>
      <c r="B783" s="18">
        <v>2</v>
      </c>
      <c r="C783" s="19" t="s">
        <v>11</v>
      </c>
      <c r="D783" s="45">
        <v>0</v>
      </c>
      <c r="E783" s="61"/>
      <c r="F783" s="5">
        <f t="shared" si="90"/>
        <v>0</v>
      </c>
      <c r="G783" s="53"/>
      <c r="H783" s="9">
        <f t="shared" si="91"/>
        <v>624</v>
      </c>
    </row>
    <row r="784" spans="1:8" ht="13.7" customHeight="1" x14ac:dyDescent="0.25">
      <c r="A784" s="58">
        <v>41</v>
      </c>
      <c r="B784" s="18">
        <v>3</v>
      </c>
      <c r="C784" s="19" t="s">
        <v>74</v>
      </c>
      <c r="D784" s="45">
        <v>2</v>
      </c>
      <c r="E784" s="61"/>
      <c r="F784" s="5">
        <f t="shared" si="90"/>
        <v>3.205128205128205E-3</v>
      </c>
      <c r="G784" s="53"/>
      <c r="H784" s="9">
        <f t="shared" si="91"/>
        <v>624</v>
      </c>
    </row>
    <row r="785" spans="1:8" ht="13.7" customHeight="1" x14ac:dyDescent="0.25">
      <c r="A785" s="58">
        <v>41</v>
      </c>
      <c r="B785" s="18">
        <v>4</v>
      </c>
      <c r="C785" s="19" t="s">
        <v>1</v>
      </c>
      <c r="D785" s="45">
        <v>199</v>
      </c>
      <c r="E785" s="61"/>
      <c r="F785" s="5">
        <f t="shared" si="90"/>
        <v>0.31891025641025639</v>
      </c>
      <c r="G785" s="53"/>
      <c r="H785" s="9">
        <f t="shared" si="91"/>
        <v>624</v>
      </c>
    </row>
    <row r="786" spans="1:8" ht="13.7" customHeight="1" x14ac:dyDescent="0.25">
      <c r="A786" s="58">
        <v>41</v>
      </c>
      <c r="B786" s="18">
        <v>5</v>
      </c>
      <c r="C786" s="19" t="s">
        <v>16</v>
      </c>
      <c r="D786" s="45">
        <v>2</v>
      </c>
      <c r="E786" s="61"/>
      <c r="F786" s="5">
        <f t="shared" si="90"/>
        <v>3.205128205128205E-3</v>
      </c>
      <c r="G786" s="53"/>
      <c r="H786" s="9">
        <f t="shared" si="91"/>
        <v>624</v>
      </c>
    </row>
    <row r="787" spans="1:8" ht="13.7" customHeight="1" x14ac:dyDescent="0.25">
      <c r="A787" s="58">
        <v>41</v>
      </c>
      <c r="B787" s="18">
        <v>6</v>
      </c>
      <c r="C787" s="19" t="s">
        <v>75</v>
      </c>
      <c r="D787" s="45">
        <v>4</v>
      </c>
      <c r="E787" s="61"/>
      <c r="F787" s="5">
        <f t="shared" si="90"/>
        <v>6.41025641025641E-3</v>
      </c>
      <c r="G787" s="53"/>
      <c r="H787" s="9">
        <f t="shared" si="91"/>
        <v>624</v>
      </c>
    </row>
    <row r="788" spans="1:8" ht="13.7" customHeight="1" x14ac:dyDescent="0.25">
      <c r="A788" s="58">
        <v>41</v>
      </c>
      <c r="B788" s="18">
        <v>7</v>
      </c>
      <c r="C788" s="19" t="s">
        <v>76</v>
      </c>
      <c r="D788" s="45">
        <v>19</v>
      </c>
      <c r="E788" s="61"/>
      <c r="F788" s="5">
        <f t="shared" si="90"/>
        <v>3.0448717948717948E-2</v>
      </c>
      <c r="G788" s="53"/>
      <c r="H788" s="9">
        <f t="shared" si="91"/>
        <v>624</v>
      </c>
    </row>
    <row r="789" spans="1:8" ht="13.7" customHeight="1" x14ac:dyDescent="0.25">
      <c r="A789" s="58">
        <v>41</v>
      </c>
      <c r="B789" s="18">
        <v>8</v>
      </c>
      <c r="C789" s="19" t="s">
        <v>77</v>
      </c>
      <c r="D789" s="45">
        <v>11</v>
      </c>
      <c r="E789" s="61"/>
      <c r="F789" s="5">
        <f t="shared" si="90"/>
        <v>1.7628205128205128E-2</v>
      </c>
      <c r="G789" s="53"/>
      <c r="H789" s="9">
        <f t="shared" si="91"/>
        <v>624</v>
      </c>
    </row>
    <row r="790" spans="1:8" ht="13.7" customHeight="1" x14ac:dyDescent="0.25">
      <c r="A790" s="58">
        <v>41</v>
      </c>
      <c r="B790" s="18">
        <v>9</v>
      </c>
      <c r="C790" s="19" t="s">
        <v>78</v>
      </c>
      <c r="D790" s="45">
        <v>3</v>
      </c>
      <c r="E790" s="61"/>
      <c r="F790" s="5">
        <f t="shared" si="90"/>
        <v>4.807692307692308E-3</v>
      </c>
      <c r="G790" s="53"/>
      <c r="H790" s="9">
        <f t="shared" si="91"/>
        <v>624</v>
      </c>
    </row>
    <row r="791" spans="1:8" ht="13.7" customHeight="1" x14ac:dyDescent="0.25">
      <c r="A791" s="58">
        <v>41</v>
      </c>
      <c r="B791" s="18">
        <v>10</v>
      </c>
      <c r="C791" s="19" t="s">
        <v>13</v>
      </c>
      <c r="D791" s="45">
        <v>147</v>
      </c>
      <c r="E791" s="61"/>
      <c r="F791" s="5">
        <f t="shared" si="90"/>
        <v>0.23557692307692307</v>
      </c>
      <c r="G791" s="53"/>
      <c r="H791" s="9">
        <f t="shared" si="91"/>
        <v>624</v>
      </c>
    </row>
    <row r="792" spans="1:8" ht="13.7" customHeight="1" x14ac:dyDescent="0.25">
      <c r="A792" s="58">
        <v>41</v>
      </c>
      <c r="B792" s="18">
        <v>11</v>
      </c>
      <c r="C792" s="19" t="s">
        <v>15</v>
      </c>
      <c r="D792" s="45">
        <v>2</v>
      </c>
      <c r="E792" s="61"/>
      <c r="F792" s="5">
        <f t="shared" si="90"/>
        <v>3.205128205128205E-3</v>
      </c>
      <c r="G792" s="53"/>
      <c r="H792" s="9">
        <f t="shared" si="91"/>
        <v>624</v>
      </c>
    </row>
    <row r="793" spans="1:8" ht="13.7" customHeight="1" x14ac:dyDescent="0.25">
      <c r="A793" s="58">
        <v>41</v>
      </c>
      <c r="B793" s="18">
        <v>12</v>
      </c>
      <c r="C793" s="19" t="s">
        <v>14</v>
      </c>
      <c r="D793" s="45">
        <v>30</v>
      </c>
      <c r="E793" s="61"/>
      <c r="F793" s="5">
        <f t="shared" si="90"/>
        <v>4.807692307692308E-2</v>
      </c>
      <c r="G793" s="53"/>
      <c r="H793" s="9">
        <f t="shared" si="91"/>
        <v>624</v>
      </c>
    </row>
    <row r="794" spans="1:8" ht="13.7" customHeight="1" x14ac:dyDescent="0.25">
      <c r="A794" s="58">
        <v>41</v>
      </c>
      <c r="B794" s="18">
        <v>13</v>
      </c>
      <c r="C794" s="19" t="s">
        <v>2</v>
      </c>
      <c r="D794" s="45">
        <v>3</v>
      </c>
      <c r="E794" s="61"/>
      <c r="F794" s="5">
        <f t="shared" si="90"/>
        <v>4.807692307692308E-3</v>
      </c>
      <c r="G794" s="53"/>
      <c r="H794" s="9">
        <f t="shared" si="91"/>
        <v>624</v>
      </c>
    </row>
    <row r="795" spans="1:8" ht="13.7" customHeight="1" x14ac:dyDescent="0.25">
      <c r="A795" s="58">
        <v>41</v>
      </c>
      <c r="B795" s="18">
        <v>14</v>
      </c>
      <c r="C795" s="19" t="s">
        <v>5</v>
      </c>
      <c r="D795" s="45">
        <v>0</v>
      </c>
      <c r="E795" s="61"/>
      <c r="F795" s="5">
        <f t="shared" si="90"/>
        <v>0</v>
      </c>
      <c r="G795" s="53"/>
      <c r="H795" s="9">
        <f t="shared" si="91"/>
        <v>624</v>
      </c>
    </row>
    <row r="796" spans="1:8" ht="13.7" customHeight="1" x14ac:dyDescent="0.25">
      <c r="A796" s="58">
        <v>41</v>
      </c>
      <c r="B796" s="18">
        <v>15</v>
      </c>
      <c r="C796" s="19" t="s">
        <v>4</v>
      </c>
      <c r="D796" s="45">
        <v>0</v>
      </c>
      <c r="E796" s="61"/>
      <c r="F796" s="5">
        <f t="shared" si="90"/>
        <v>0</v>
      </c>
      <c r="G796" s="53"/>
      <c r="H796" s="9">
        <f t="shared" si="91"/>
        <v>624</v>
      </c>
    </row>
    <row r="797" spans="1:8" ht="13.7" customHeight="1" x14ac:dyDescent="0.25">
      <c r="A797" s="58">
        <v>41</v>
      </c>
      <c r="B797" s="18">
        <v>16</v>
      </c>
      <c r="C797" s="19" t="s">
        <v>6</v>
      </c>
      <c r="D797" s="45">
        <v>6</v>
      </c>
      <c r="E797" s="61"/>
      <c r="F797" s="5">
        <f t="shared" ref="F797:F860" si="98">D797/H797</f>
        <v>9.6153846153846159E-3</v>
      </c>
      <c r="G797" s="53"/>
      <c r="H797" s="9">
        <f t="shared" ref="H797:H860" si="99">H796</f>
        <v>624</v>
      </c>
    </row>
    <row r="798" spans="1:8" ht="13.7" customHeight="1" x14ac:dyDescent="0.25">
      <c r="A798" s="58">
        <v>41</v>
      </c>
      <c r="B798" s="18">
        <v>17</v>
      </c>
      <c r="C798" s="19" t="s">
        <v>79</v>
      </c>
      <c r="D798" s="45">
        <v>2</v>
      </c>
      <c r="E798" s="61"/>
      <c r="F798" s="5">
        <f t="shared" si="98"/>
        <v>3.205128205128205E-3</v>
      </c>
      <c r="G798" s="53"/>
      <c r="H798" s="9">
        <f t="shared" si="99"/>
        <v>624</v>
      </c>
    </row>
    <row r="799" spans="1:8" ht="13.7" customHeight="1" x14ac:dyDescent="0.25">
      <c r="A799" s="73"/>
      <c r="B799" s="41">
        <v>18</v>
      </c>
      <c r="C799" s="42" t="s">
        <v>8</v>
      </c>
      <c r="D799" s="46">
        <v>100</v>
      </c>
      <c r="E799" s="71"/>
      <c r="F799" s="5">
        <f t="shared" si="98"/>
        <v>0.16025641025641027</v>
      </c>
      <c r="G799" s="72"/>
      <c r="H799" s="9">
        <f t="shared" si="99"/>
        <v>624</v>
      </c>
    </row>
    <row r="800" spans="1:8" ht="13.7" customHeight="1" thickBot="1" x14ac:dyDescent="0.3">
      <c r="A800" s="59">
        <v>41</v>
      </c>
      <c r="B800" s="26">
        <v>19</v>
      </c>
      <c r="C800" s="27" t="s">
        <v>9</v>
      </c>
      <c r="D800" s="47">
        <v>60</v>
      </c>
      <c r="E800" s="62"/>
      <c r="F800" s="6">
        <f t="shared" si="98"/>
        <v>9.6153846153846159E-2</v>
      </c>
      <c r="G800" s="54"/>
      <c r="H800" s="9">
        <f t="shared" ref="H800" si="100">H798</f>
        <v>624</v>
      </c>
    </row>
    <row r="801" spans="1:8" ht="13.7" customHeight="1" x14ac:dyDescent="0.25">
      <c r="A801" s="25">
        <v>42</v>
      </c>
      <c r="B801" s="16">
        <v>1</v>
      </c>
      <c r="C801" s="17" t="s">
        <v>10</v>
      </c>
      <c r="D801" s="44">
        <v>16</v>
      </c>
      <c r="E801" s="60">
        <f>SUM(D801:D819)</f>
        <v>454</v>
      </c>
      <c r="F801" s="15">
        <f t="shared" si="98"/>
        <v>3.5242290748898682E-2</v>
      </c>
      <c r="G801" s="52">
        <f>SUM(F801:F819)</f>
        <v>1</v>
      </c>
      <c r="H801" s="9">
        <f t="shared" ref="H801" si="101">SUM(D801:D819)</f>
        <v>454</v>
      </c>
    </row>
    <row r="802" spans="1:8" ht="13.7" customHeight="1" x14ac:dyDescent="0.25">
      <c r="A802" s="57" t="s">
        <v>33</v>
      </c>
      <c r="B802" s="18">
        <v>2</v>
      </c>
      <c r="C802" s="19" t="s">
        <v>11</v>
      </c>
      <c r="D802" s="45">
        <v>1</v>
      </c>
      <c r="E802" s="61"/>
      <c r="F802" s="5">
        <f t="shared" si="98"/>
        <v>2.2026431718061676E-3</v>
      </c>
      <c r="G802" s="53"/>
      <c r="H802" s="9">
        <f t="shared" si="99"/>
        <v>454</v>
      </c>
    </row>
    <row r="803" spans="1:8" ht="13.7" customHeight="1" x14ac:dyDescent="0.25">
      <c r="A803" s="58">
        <v>42</v>
      </c>
      <c r="B803" s="18">
        <v>3</v>
      </c>
      <c r="C803" s="19" t="s">
        <v>74</v>
      </c>
      <c r="D803" s="45">
        <v>0</v>
      </c>
      <c r="E803" s="61"/>
      <c r="F803" s="5">
        <f t="shared" si="98"/>
        <v>0</v>
      </c>
      <c r="G803" s="53"/>
      <c r="H803" s="9">
        <f t="shared" si="99"/>
        <v>454</v>
      </c>
    </row>
    <row r="804" spans="1:8" ht="13.7" customHeight="1" x14ac:dyDescent="0.25">
      <c r="A804" s="58">
        <v>42</v>
      </c>
      <c r="B804" s="18">
        <v>4</v>
      </c>
      <c r="C804" s="19" t="s">
        <v>1</v>
      </c>
      <c r="D804" s="45">
        <v>183</v>
      </c>
      <c r="E804" s="61"/>
      <c r="F804" s="5">
        <f t="shared" si="98"/>
        <v>0.40308370044052866</v>
      </c>
      <c r="G804" s="53"/>
      <c r="H804" s="9">
        <f t="shared" si="99"/>
        <v>454</v>
      </c>
    </row>
    <row r="805" spans="1:8" ht="13.7" customHeight="1" x14ac:dyDescent="0.25">
      <c r="A805" s="58">
        <v>42</v>
      </c>
      <c r="B805" s="18">
        <v>5</v>
      </c>
      <c r="C805" s="19" t="s">
        <v>16</v>
      </c>
      <c r="D805" s="45">
        <v>3</v>
      </c>
      <c r="E805" s="61"/>
      <c r="F805" s="5">
        <f t="shared" si="98"/>
        <v>6.6079295154185024E-3</v>
      </c>
      <c r="G805" s="53"/>
      <c r="H805" s="9">
        <f t="shared" si="99"/>
        <v>454</v>
      </c>
    </row>
    <row r="806" spans="1:8" ht="13.7" customHeight="1" x14ac:dyDescent="0.25">
      <c r="A806" s="58">
        <v>42</v>
      </c>
      <c r="B806" s="18">
        <v>6</v>
      </c>
      <c r="C806" s="19" t="s">
        <v>75</v>
      </c>
      <c r="D806" s="45">
        <v>2</v>
      </c>
      <c r="E806" s="61"/>
      <c r="F806" s="5">
        <f t="shared" si="98"/>
        <v>4.4052863436123352E-3</v>
      </c>
      <c r="G806" s="53"/>
      <c r="H806" s="9">
        <f t="shared" si="99"/>
        <v>454</v>
      </c>
    </row>
    <row r="807" spans="1:8" ht="13.7" customHeight="1" x14ac:dyDescent="0.25">
      <c r="A807" s="58">
        <v>42</v>
      </c>
      <c r="B807" s="18">
        <v>7</v>
      </c>
      <c r="C807" s="19" t="s">
        <v>76</v>
      </c>
      <c r="D807" s="45">
        <v>18</v>
      </c>
      <c r="E807" s="61"/>
      <c r="F807" s="5">
        <f t="shared" si="98"/>
        <v>3.9647577092511016E-2</v>
      </c>
      <c r="G807" s="53"/>
      <c r="H807" s="9">
        <f t="shared" si="99"/>
        <v>454</v>
      </c>
    </row>
    <row r="808" spans="1:8" ht="13.7" customHeight="1" x14ac:dyDescent="0.25">
      <c r="A808" s="58">
        <v>42</v>
      </c>
      <c r="B808" s="18">
        <v>8</v>
      </c>
      <c r="C808" s="19" t="s">
        <v>77</v>
      </c>
      <c r="D808" s="45">
        <v>3</v>
      </c>
      <c r="E808" s="61"/>
      <c r="F808" s="5">
        <f t="shared" si="98"/>
        <v>6.6079295154185024E-3</v>
      </c>
      <c r="G808" s="53"/>
      <c r="H808" s="9">
        <f t="shared" si="99"/>
        <v>454</v>
      </c>
    </row>
    <row r="809" spans="1:8" ht="13.7" customHeight="1" x14ac:dyDescent="0.25">
      <c r="A809" s="58">
        <v>42</v>
      </c>
      <c r="B809" s="18">
        <v>9</v>
      </c>
      <c r="C809" s="19" t="s">
        <v>78</v>
      </c>
      <c r="D809" s="45">
        <v>2</v>
      </c>
      <c r="E809" s="61"/>
      <c r="F809" s="5">
        <f t="shared" si="98"/>
        <v>4.4052863436123352E-3</v>
      </c>
      <c r="G809" s="53"/>
      <c r="H809" s="9">
        <f t="shared" si="99"/>
        <v>454</v>
      </c>
    </row>
    <row r="810" spans="1:8" ht="13.7" customHeight="1" x14ac:dyDescent="0.25">
      <c r="A810" s="58">
        <v>42</v>
      </c>
      <c r="B810" s="18">
        <v>10</v>
      </c>
      <c r="C810" s="19" t="s">
        <v>13</v>
      </c>
      <c r="D810" s="45">
        <v>86</v>
      </c>
      <c r="E810" s="61"/>
      <c r="F810" s="5">
        <f t="shared" si="98"/>
        <v>0.1894273127753304</v>
      </c>
      <c r="G810" s="53"/>
      <c r="H810" s="9">
        <f t="shared" si="99"/>
        <v>454</v>
      </c>
    </row>
    <row r="811" spans="1:8" ht="13.7" customHeight="1" x14ac:dyDescent="0.25">
      <c r="A811" s="58">
        <v>42</v>
      </c>
      <c r="B811" s="18">
        <v>11</v>
      </c>
      <c r="C811" s="19" t="s">
        <v>15</v>
      </c>
      <c r="D811" s="45">
        <v>1</v>
      </c>
      <c r="E811" s="61"/>
      <c r="F811" s="5">
        <f t="shared" si="98"/>
        <v>2.2026431718061676E-3</v>
      </c>
      <c r="G811" s="53"/>
      <c r="H811" s="9">
        <f t="shared" si="99"/>
        <v>454</v>
      </c>
    </row>
    <row r="812" spans="1:8" ht="13.7" customHeight="1" x14ac:dyDescent="0.25">
      <c r="A812" s="58">
        <v>42</v>
      </c>
      <c r="B812" s="18">
        <v>12</v>
      </c>
      <c r="C812" s="19" t="s">
        <v>14</v>
      </c>
      <c r="D812" s="45">
        <v>14</v>
      </c>
      <c r="E812" s="61"/>
      <c r="F812" s="5">
        <f t="shared" si="98"/>
        <v>3.0837004405286344E-2</v>
      </c>
      <c r="G812" s="53"/>
      <c r="H812" s="9">
        <f t="shared" si="99"/>
        <v>454</v>
      </c>
    </row>
    <row r="813" spans="1:8" ht="13.7" customHeight="1" x14ac:dyDescent="0.25">
      <c r="A813" s="58">
        <v>42</v>
      </c>
      <c r="B813" s="18">
        <v>13</v>
      </c>
      <c r="C813" s="19" t="s">
        <v>2</v>
      </c>
      <c r="D813" s="45">
        <v>0</v>
      </c>
      <c r="E813" s="61"/>
      <c r="F813" s="5">
        <f t="shared" si="98"/>
        <v>0</v>
      </c>
      <c r="G813" s="53"/>
      <c r="H813" s="9">
        <f t="shared" si="99"/>
        <v>454</v>
      </c>
    </row>
    <row r="814" spans="1:8" ht="13.7" customHeight="1" x14ac:dyDescent="0.25">
      <c r="A814" s="58">
        <v>42</v>
      </c>
      <c r="B814" s="18">
        <v>14</v>
      </c>
      <c r="C814" s="19" t="s">
        <v>5</v>
      </c>
      <c r="D814" s="45">
        <v>1</v>
      </c>
      <c r="E814" s="61"/>
      <c r="F814" s="5">
        <f t="shared" si="98"/>
        <v>2.2026431718061676E-3</v>
      </c>
      <c r="G814" s="53"/>
      <c r="H814" s="9">
        <f t="shared" si="99"/>
        <v>454</v>
      </c>
    </row>
    <row r="815" spans="1:8" ht="13.7" customHeight="1" x14ac:dyDescent="0.25">
      <c r="A815" s="58">
        <v>42</v>
      </c>
      <c r="B815" s="18">
        <v>15</v>
      </c>
      <c r="C815" s="19" t="s">
        <v>4</v>
      </c>
      <c r="D815" s="45">
        <v>0</v>
      </c>
      <c r="E815" s="61"/>
      <c r="F815" s="5">
        <f t="shared" si="98"/>
        <v>0</v>
      </c>
      <c r="G815" s="53"/>
      <c r="H815" s="9">
        <f t="shared" si="99"/>
        <v>454</v>
      </c>
    </row>
    <row r="816" spans="1:8" ht="13.7" customHeight="1" x14ac:dyDescent="0.25">
      <c r="A816" s="58">
        <v>42</v>
      </c>
      <c r="B816" s="18">
        <v>16</v>
      </c>
      <c r="C816" s="19" t="s">
        <v>6</v>
      </c>
      <c r="D816" s="45">
        <v>2</v>
      </c>
      <c r="E816" s="61"/>
      <c r="F816" s="5">
        <f t="shared" si="98"/>
        <v>4.4052863436123352E-3</v>
      </c>
      <c r="G816" s="53"/>
      <c r="H816" s="9">
        <f t="shared" si="99"/>
        <v>454</v>
      </c>
    </row>
    <row r="817" spans="1:8" ht="13.7" customHeight="1" x14ac:dyDescent="0.25">
      <c r="A817" s="58">
        <v>42</v>
      </c>
      <c r="B817" s="18">
        <v>17</v>
      </c>
      <c r="C817" s="19" t="s">
        <v>79</v>
      </c>
      <c r="D817" s="45">
        <v>0</v>
      </c>
      <c r="E817" s="61"/>
      <c r="F817" s="5">
        <f t="shared" si="98"/>
        <v>0</v>
      </c>
      <c r="G817" s="53"/>
      <c r="H817" s="9">
        <f t="shared" si="99"/>
        <v>454</v>
      </c>
    </row>
    <row r="818" spans="1:8" ht="13.7" customHeight="1" x14ac:dyDescent="0.25">
      <c r="A818" s="73"/>
      <c r="B818" s="41">
        <v>18</v>
      </c>
      <c r="C818" s="42" t="s">
        <v>8</v>
      </c>
      <c r="D818" s="46">
        <v>76</v>
      </c>
      <c r="E818" s="71"/>
      <c r="F818" s="5">
        <f t="shared" si="98"/>
        <v>0.16740088105726872</v>
      </c>
      <c r="G818" s="72"/>
      <c r="H818" s="9">
        <f t="shared" si="99"/>
        <v>454</v>
      </c>
    </row>
    <row r="819" spans="1:8" ht="13.7" customHeight="1" thickBot="1" x14ac:dyDescent="0.3">
      <c r="A819" s="59">
        <v>42</v>
      </c>
      <c r="B819" s="26">
        <v>19</v>
      </c>
      <c r="C819" s="27" t="s">
        <v>9</v>
      </c>
      <c r="D819" s="47">
        <v>46</v>
      </c>
      <c r="E819" s="62"/>
      <c r="F819" s="6">
        <f t="shared" si="98"/>
        <v>0.1013215859030837</v>
      </c>
      <c r="G819" s="54"/>
      <c r="H819" s="9">
        <f t="shared" ref="H819" si="102">H817</f>
        <v>454</v>
      </c>
    </row>
    <row r="820" spans="1:8" ht="13.7" customHeight="1" x14ac:dyDescent="0.25">
      <c r="A820" s="25">
        <v>43</v>
      </c>
      <c r="B820" s="16">
        <v>1</v>
      </c>
      <c r="C820" s="17" t="s">
        <v>10</v>
      </c>
      <c r="D820" s="44">
        <v>12</v>
      </c>
      <c r="E820" s="60">
        <f>SUM(D820:D838)</f>
        <v>600</v>
      </c>
      <c r="F820" s="15">
        <f t="shared" si="98"/>
        <v>0.02</v>
      </c>
      <c r="G820" s="52">
        <f>SUM(F820:F838)</f>
        <v>1</v>
      </c>
      <c r="H820" s="9">
        <f t="shared" ref="H820" si="103">SUM(D820:D838)</f>
        <v>600</v>
      </c>
    </row>
    <row r="821" spans="1:8" ht="13.7" customHeight="1" x14ac:dyDescent="0.25">
      <c r="A821" s="57" t="s">
        <v>34</v>
      </c>
      <c r="B821" s="18">
        <v>2</v>
      </c>
      <c r="C821" s="19" t="s">
        <v>11</v>
      </c>
      <c r="D821" s="45">
        <v>3</v>
      </c>
      <c r="E821" s="61"/>
      <c r="F821" s="5">
        <f t="shared" si="98"/>
        <v>5.0000000000000001E-3</v>
      </c>
      <c r="G821" s="53"/>
      <c r="H821" s="9">
        <f t="shared" si="99"/>
        <v>600</v>
      </c>
    </row>
    <row r="822" spans="1:8" ht="13.7" customHeight="1" x14ac:dyDescent="0.25">
      <c r="A822" s="58">
        <v>43</v>
      </c>
      <c r="B822" s="18">
        <v>3</v>
      </c>
      <c r="C822" s="19" t="s">
        <v>74</v>
      </c>
      <c r="D822" s="45">
        <v>7</v>
      </c>
      <c r="E822" s="61"/>
      <c r="F822" s="5">
        <f t="shared" si="98"/>
        <v>1.1666666666666667E-2</v>
      </c>
      <c r="G822" s="53"/>
      <c r="H822" s="9">
        <f t="shared" si="99"/>
        <v>600</v>
      </c>
    </row>
    <row r="823" spans="1:8" ht="13.7" customHeight="1" x14ac:dyDescent="0.25">
      <c r="A823" s="58">
        <v>43</v>
      </c>
      <c r="B823" s="18">
        <v>4</v>
      </c>
      <c r="C823" s="19" t="s">
        <v>1</v>
      </c>
      <c r="D823" s="45">
        <v>233</v>
      </c>
      <c r="E823" s="61"/>
      <c r="F823" s="5">
        <f t="shared" si="98"/>
        <v>0.38833333333333331</v>
      </c>
      <c r="G823" s="53"/>
      <c r="H823" s="9">
        <f t="shared" si="99"/>
        <v>600</v>
      </c>
    </row>
    <row r="824" spans="1:8" ht="13.7" customHeight="1" x14ac:dyDescent="0.25">
      <c r="A824" s="58">
        <v>43</v>
      </c>
      <c r="B824" s="18">
        <v>5</v>
      </c>
      <c r="C824" s="19" t="s">
        <v>16</v>
      </c>
      <c r="D824" s="45">
        <v>8</v>
      </c>
      <c r="E824" s="61"/>
      <c r="F824" s="5">
        <f t="shared" si="98"/>
        <v>1.3333333333333334E-2</v>
      </c>
      <c r="G824" s="53"/>
      <c r="H824" s="9">
        <f t="shared" si="99"/>
        <v>600</v>
      </c>
    </row>
    <row r="825" spans="1:8" ht="13.7" customHeight="1" x14ac:dyDescent="0.25">
      <c r="A825" s="58">
        <v>43</v>
      </c>
      <c r="B825" s="18">
        <v>6</v>
      </c>
      <c r="C825" s="19" t="s">
        <v>75</v>
      </c>
      <c r="D825" s="45">
        <v>2</v>
      </c>
      <c r="E825" s="61"/>
      <c r="F825" s="5">
        <f t="shared" si="98"/>
        <v>3.3333333333333335E-3</v>
      </c>
      <c r="G825" s="53"/>
      <c r="H825" s="9">
        <f t="shared" si="99"/>
        <v>600</v>
      </c>
    </row>
    <row r="826" spans="1:8" ht="13.7" customHeight="1" x14ac:dyDescent="0.25">
      <c r="A826" s="58">
        <v>43</v>
      </c>
      <c r="B826" s="18">
        <v>7</v>
      </c>
      <c r="C826" s="19" t="s">
        <v>76</v>
      </c>
      <c r="D826" s="45">
        <v>35</v>
      </c>
      <c r="E826" s="61"/>
      <c r="F826" s="5">
        <f t="shared" si="98"/>
        <v>5.8333333333333334E-2</v>
      </c>
      <c r="G826" s="53"/>
      <c r="H826" s="9">
        <f t="shared" si="99"/>
        <v>600</v>
      </c>
    </row>
    <row r="827" spans="1:8" ht="13.7" customHeight="1" x14ac:dyDescent="0.25">
      <c r="A827" s="58">
        <v>43</v>
      </c>
      <c r="B827" s="18">
        <v>8</v>
      </c>
      <c r="C827" s="19" t="s">
        <v>77</v>
      </c>
      <c r="D827" s="45">
        <v>12</v>
      </c>
      <c r="E827" s="61"/>
      <c r="F827" s="5">
        <f t="shared" si="98"/>
        <v>0.02</v>
      </c>
      <c r="G827" s="53"/>
      <c r="H827" s="9">
        <f t="shared" si="99"/>
        <v>600</v>
      </c>
    </row>
    <row r="828" spans="1:8" ht="13.7" customHeight="1" x14ac:dyDescent="0.25">
      <c r="A828" s="58">
        <v>43</v>
      </c>
      <c r="B828" s="18">
        <v>9</v>
      </c>
      <c r="C828" s="19" t="s">
        <v>78</v>
      </c>
      <c r="D828" s="45">
        <v>1</v>
      </c>
      <c r="E828" s="61"/>
      <c r="F828" s="5">
        <f t="shared" si="98"/>
        <v>1.6666666666666668E-3</v>
      </c>
      <c r="G828" s="53"/>
      <c r="H828" s="9">
        <f t="shared" si="99"/>
        <v>600</v>
      </c>
    </row>
    <row r="829" spans="1:8" ht="13.7" customHeight="1" x14ac:dyDescent="0.25">
      <c r="A829" s="58">
        <v>43</v>
      </c>
      <c r="B829" s="18">
        <v>10</v>
      </c>
      <c r="C829" s="19" t="s">
        <v>13</v>
      </c>
      <c r="D829" s="45">
        <v>129</v>
      </c>
      <c r="E829" s="61"/>
      <c r="F829" s="5">
        <f t="shared" si="98"/>
        <v>0.215</v>
      </c>
      <c r="G829" s="53"/>
      <c r="H829" s="9">
        <f t="shared" si="99"/>
        <v>600</v>
      </c>
    </row>
    <row r="830" spans="1:8" ht="13.7" customHeight="1" x14ac:dyDescent="0.25">
      <c r="A830" s="58">
        <v>43</v>
      </c>
      <c r="B830" s="18">
        <v>11</v>
      </c>
      <c r="C830" s="19" t="s">
        <v>15</v>
      </c>
      <c r="D830" s="45">
        <v>6</v>
      </c>
      <c r="E830" s="61"/>
      <c r="F830" s="5">
        <f t="shared" si="98"/>
        <v>0.01</v>
      </c>
      <c r="G830" s="53"/>
      <c r="H830" s="9">
        <f t="shared" si="99"/>
        <v>600</v>
      </c>
    </row>
    <row r="831" spans="1:8" ht="13.7" customHeight="1" x14ac:dyDescent="0.25">
      <c r="A831" s="58">
        <v>43</v>
      </c>
      <c r="B831" s="18">
        <v>12</v>
      </c>
      <c r="C831" s="19" t="s">
        <v>14</v>
      </c>
      <c r="D831" s="45">
        <v>17</v>
      </c>
      <c r="E831" s="61"/>
      <c r="F831" s="5">
        <f t="shared" si="98"/>
        <v>2.8333333333333332E-2</v>
      </c>
      <c r="G831" s="53"/>
      <c r="H831" s="9">
        <f t="shared" si="99"/>
        <v>600</v>
      </c>
    </row>
    <row r="832" spans="1:8" ht="13.7" customHeight="1" x14ac:dyDescent="0.25">
      <c r="A832" s="58">
        <v>43</v>
      </c>
      <c r="B832" s="18">
        <v>13</v>
      </c>
      <c r="C832" s="19" t="s">
        <v>2</v>
      </c>
      <c r="D832" s="45">
        <v>2</v>
      </c>
      <c r="E832" s="61"/>
      <c r="F832" s="5">
        <f t="shared" si="98"/>
        <v>3.3333333333333335E-3</v>
      </c>
      <c r="G832" s="53"/>
      <c r="H832" s="9">
        <f t="shared" si="99"/>
        <v>600</v>
      </c>
    </row>
    <row r="833" spans="1:8" ht="13.7" customHeight="1" x14ac:dyDescent="0.25">
      <c r="A833" s="58">
        <v>43</v>
      </c>
      <c r="B833" s="18">
        <v>14</v>
      </c>
      <c r="C833" s="19" t="s">
        <v>5</v>
      </c>
      <c r="D833" s="45">
        <v>1</v>
      </c>
      <c r="E833" s="61"/>
      <c r="F833" s="5">
        <f t="shared" si="98"/>
        <v>1.6666666666666668E-3</v>
      </c>
      <c r="G833" s="53"/>
      <c r="H833" s="9">
        <f t="shared" si="99"/>
        <v>600</v>
      </c>
    </row>
    <row r="834" spans="1:8" ht="13.7" customHeight="1" x14ac:dyDescent="0.25">
      <c r="A834" s="58">
        <v>43</v>
      </c>
      <c r="B834" s="18">
        <v>15</v>
      </c>
      <c r="C834" s="19" t="s">
        <v>4</v>
      </c>
      <c r="D834" s="45">
        <v>1</v>
      </c>
      <c r="E834" s="61"/>
      <c r="F834" s="5">
        <f t="shared" si="98"/>
        <v>1.6666666666666668E-3</v>
      </c>
      <c r="G834" s="53"/>
      <c r="H834" s="9">
        <f t="shared" si="99"/>
        <v>600</v>
      </c>
    </row>
    <row r="835" spans="1:8" ht="13.7" customHeight="1" x14ac:dyDescent="0.25">
      <c r="A835" s="58">
        <v>43</v>
      </c>
      <c r="B835" s="18">
        <v>16</v>
      </c>
      <c r="C835" s="19" t="s">
        <v>6</v>
      </c>
      <c r="D835" s="45">
        <v>6</v>
      </c>
      <c r="E835" s="61"/>
      <c r="F835" s="5">
        <f t="shared" si="98"/>
        <v>0.01</v>
      </c>
      <c r="G835" s="53"/>
      <c r="H835" s="9">
        <f t="shared" si="99"/>
        <v>600</v>
      </c>
    </row>
    <row r="836" spans="1:8" ht="13.7" customHeight="1" x14ac:dyDescent="0.25">
      <c r="A836" s="58">
        <v>43</v>
      </c>
      <c r="B836" s="18">
        <v>17</v>
      </c>
      <c r="C836" s="19" t="s">
        <v>79</v>
      </c>
      <c r="D836" s="45">
        <v>1</v>
      </c>
      <c r="E836" s="61"/>
      <c r="F836" s="5">
        <f t="shared" si="98"/>
        <v>1.6666666666666668E-3</v>
      </c>
      <c r="G836" s="53"/>
      <c r="H836" s="9">
        <f t="shared" si="99"/>
        <v>600</v>
      </c>
    </row>
    <row r="837" spans="1:8" ht="13.7" customHeight="1" x14ac:dyDescent="0.25">
      <c r="A837" s="73"/>
      <c r="B837" s="41">
        <v>18</v>
      </c>
      <c r="C837" s="42" t="s">
        <v>8</v>
      </c>
      <c r="D837" s="46">
        <v>68</v>
      </c>
      <c r="E837" s="71"/>
      <c r="F837" s="5">
        <f t="shared" si="98"/>
        <v>0.11333333333333333</v>
      </c>
      <c r="G837" s="72"/>
      <c r="H837" s="9">
        <f t="shared" si="99"/>
        <v>600</v>
      </c>
    </row>
    <row r="838" spans="1:8" ht="13.7" customHeight="1" thickBot="1" x14ac:dyDescent="0.3">
      <c r="A838" s="59">
        <v>43</v>
      </c>
      <c r="B838" s="26">
        <v>19</v>
      </c>
      <c r="C838" s="27" t="s">
        <v>9</v>
      </c>
      <c r="D838" s="47">
        <v>56</v>
      </c>
      <c r="E838" s="62"/>
      <c r="F838" s="6">
        <f t="shared" si="98"/>
        <v>9.3333333333333338E-2</v>
      </c>
      <c r="G838" s="54"/>
      <c r="H838" s="9">
        <f t="shared" ref="H838" si="104">H836</f>
        <v>600</v>
      </c>
    </row>
    <row r="839" spans="1:8" ht="13.7" customHeight="1" x14ac:dyDescent="0.25">
      <c r="A839" s="25">
        <v>44</v>
      </c>
      <c r="B839" s="16">
        <v>1</v>
      </c>
      <c r="C839" s="17" t="s">
        <v>10</v>
      </c>
      <c r="D839" s="44">
        <v>12</v>
      </c>
      <c r="E839" s="60">
        <f>SUM(D839:D857)</f>
        <v>430</v>
      </c>
      <c r="F839" s="15">
        <f t="shared" si="98"/>
        <v>2.7906976744186046E-2</v>
      </c>
      <c r="G839" s="52">
        <f>SUM(F839:F857)</f>
        <v>1</v>
      </c>
      <c r="H839" s="9">
        <f t="shared" ref="H839" si="105">SUM(D839:D857)</f>
        <v>430</v>
      </c>
    </row>
    <row r="840" spans="1:8" ht="13.7" customHeight="1" x14ac:dyDescent="0.25">
      <c r="A840" s="57" t="s">
        <v>34</v>
      </c>
      <c r="B840" s="18">
        <v>2</v>
      </c>
      <c r="C840" s="19" t="s">
        <v>11</v>
      </c>
      <c r="D840" s="45">
        <v>5</v>
      </c>
      <c r="E840" s="61"/>
      <c r="F840" s="5">
        <f t="shared" si="98"/>
        <v>1.1627906976744186E-2</v>
      </c>
      <c r="G840" s="53"/>
      <c r="H840" s="9">
        <f t="shared" si="99"/>
        <v>430</v>
      </c>
    </row>
    <row r="841" spans="1:8" ht="13.7" customHeight="1" x14ac:dyDescent="0.25">
      <c r="A841" s="58">
        <v>44</v>
      </c>
      <c r="B841" s="18">
        <v>3</v>
      </c>
      <c r="C841" s="19" t="s">
        <v>74</v>
      </c>
      <c r="D841" s="45">
        <v>1</v>
      </c>
      <c r="E841" s="61"/>
      <c r="F841" s="5">
        <f t="shared" si="98"/>
        <v>2.3255813953488372E-3</v>
      </c>
      <c r="G841" s="53"/>
      <c r="H841" s="9">
        <f t="shared" si="99"/>
        <v>430</v>
      </c>
    </row>
    <row r="842" spans="1:8" ht="13.7" customHeight="1" x14ac:dyDescent="0.25">
      <c r="A842" s="58">
        <v>44</v>
      </c>
      <c r="B842" s="18">
        <v>4</v>
      </c>
      <c r="C842" s="19" t="s">
        <v>1</v>
      </c>
      <c r="D842" s="45">
        <v>119</v>
      </c>
      <c r="E842" s="61"/>
      <c r="F842" s="5">
        <f t="shared" si="98"/>
        <v>0.27674418604651163</v>
      </c>
      <c r="G842" s="53"/>
      <c r="H842" s="9">
        <f t="shared" si="99"/>
        <v>430</v>
      </c>
    </row>
    <row r="843" spans="1:8" ht="13.7" customHeight="1" x14ac:dyDescent="0.25">
      <c r="A843" s="58">
        <v>44</v>
      </c>
      <c r="B843" s="18">
        <v>5</v>
      </c>
      <c r="C843" s="19" t="s">
        <v>16</v>
      </c>
      <c r="D843" s="45">
        <v>3</v>
      </c>
      <c r="E843" s="61"/>
      <c r="F843" s="5">
        <f t="shared" si="98"/>
        <v>6.9767441860465115E-3</v>
      </c>
      <c r="G843" s="53"/>
      <c r="H843" s="9">
        <f t="shared" si="99"/>
        <v>430</v>
      </c>
    </row>
    <row r="844" spans="1:8" ht="13.7" customHeight="1" x14ac:dyDescent="0.25">
      <c r="A844" s="58">
        <v>44</v>
      </c>
      <c r="B844" s="18">
        <v>6</v>
      </c>
      <c r="C844" s="19" t="s">
        <v>75</v>
      </c>
      <c r="D844" s="45">
        <v>0</v>
      </c>
      <c r="E844" s="61"/>
      <c r="F844" s="5">
        <f t="shared" si="98"/>
        <v>0</v>
      </c>
      <c r="G844" s="53"/>
      <c r="H844" s="9">
        <f t="shared" si="99"/>
        <v>430</v>
      </c>
    </row>
    <row r="845" spans="1:8" ht="13.7" customHeight="1" x14ac:dyDescent="0.25">
      <c r="A845" s="58">
        <v>44</v>
      </c>
      <c r="B845" s="18">
        <v>7</v>
      </c>
      <c r="C845" s="19" t="s">
        <v>76</v>
      </c>
      <c r="D845" s="45">
        <v>17</v>
      </c>
      <c r="E845" s="61"/>
      <c r="F845" s="5">
        <f t="shared" si="98"/>
        <v>3.9534883720930232E-2</v>
      </c>
      <c r="G845" s="53"/>
      <c r="H845" s="9">
        <f t="shared" si="99"/>
        <v>430</v>
      </c>
    </row>
    <row r="846" spans="1:8" ht="13.7" customHeight="1" x14ac:dyDescent="0.25">
      <c r="A846" s="58">
        <v>44</v>
      </c>
      <c r="B846" s="18">
        <v>8</v>
      </c>
      <c r="C846" s="19" t="s">
        <v>77</v>
      </c>
      <c r="D846" s="45">
        <v>3</v>
      </c>
      <c r="E846" s="61"/>
      <c r="F846" s="5">
        <f t="shared" si="98"/>
        <v>6.9767441860465115E-3</v>
      </c>
      <c r="G846" s="53"/>
      <c r="H846" s="9">
        <f t="shared" si="99"/>
        <v>430</v>
      </c>
    </row>
    <row r="847" spans="1:8" ht="13.7" customHeight="1" x14ac:dyDescent="0.25">
      <c r="A847" s="58">
        <v>44</v>
      </c>
      <c r="B847" s="18">
        <v>9</v>
      </c>
      <c r="C847" s="19" t="s">
        <v>78</v>
      </c>
      <c r="D847" s="45">
        <v>3</v>
      </c>
      <c r="E847" s="61"/>
      <c r="F847" s="5">
        <f t="shared" si="98"/>
        <v>6.9767441860465115E-3</v>
      </c>
      <c r="G847" s="53"/>
      <c r="H847" s="9">
        <f t="shared" si="99"/>
        <v>430</v>
      </c>
    </row>
    <row r="848" spans="1:8" ht="13.7" customHeight="1" x14ac:dyDescent="0.25">
      <c r="A848" s="58">
        <v>44</v>
      </c>
      <c r="B848" s="18">
        <v>10</v>
      </c>
      <c r="C848" s="19" t="s">
        <v>13</v>
      </c>
      <c r="D848" s="45">
        <v>132</v>
      </c>
      <c r="E848" s="61"/>
      <c r="F848" s="5">
        <f t="shared" si="98"/>
        <v>0.30697674418604654</v>
      </c>
      <c r="G848" s="53"/>
      <c r="H848" s="9">
        <f t="shared" si="99"/>
        <v>430</v>
      </c>
    </row>
    <row r="849" spans="1:8" ht="13.7" customHeight="1" x14ac:dyDescent="0.25">
      <c r="A849" s="58">
        <v>44</v>
      </c>
      <c r="B849" s="18">
        <v>11</v>
      </c>
      <c r="C849" s="19" t="s">
        <v>15</v>
      </c>
      <c r="D849" s="45">
        <v>0</v>
      </c>
      <c r="E849" s="61"/>
      <c r="F849" s="5">
        <f t="shared" si="98"/>
        <v>0</v>
      </c>
      <c r="G849" s="53"/>
      <c r="H849" s="9">
        <f t="shared" si="99"/>
        <v>430</v>
      </c>
    </row>
    <row r="850" spans="1:8" ht="13.7" customHeight="1" x14ac:dyDescent="0.25">
      <c r="A850" s="58">
        <v>44</v>
      </c>
      <c r="B850" s="18">
        <v>12</v>
      </c>
      <c r="C850" s="19" t="s">
        <v>14</v>
      </c>
      <c r="D850" s="45">
        <v>16</v>
      </c>
      <c r="E850" s="61"/>
      <c r="F850" s="5">
        <f t="shared" si="98"/>
        <v>3.7209302325581395E-2</v>
      </c>
      <c r="G850" s="53"/>
      <c r="H850" s="9">
        <f t="shared" si="99"/>
        <v>430</v>
      </c>
    </row>
    <row r="851" spans="1:8" ht="13.7" customHeight="1" x14ac:dyDescent="0.25">
      <c r="A851" s="58">
        <v>44</v>
      </c>
      <c r="B851" s="18">
        <v>13</v>
      </c>
      <c r="C851" s="19" t="s">
        <v>2</v>
      </c>
      <c r="D851" s="45">
        <v>0</v>
      </c>
      <c r="E851" s="61"/>
      <c r="F851" s="5">
        <f t="shared" si="98"/>
        <v>0</v>
      </c>
      <c r="G851" s="53"/>
      <c r="H851" s="9">
        <f t="shared" si="99"/>
        <v>430</v>
      </c>
    </row>
    <row r="852" spans="1:8" ht="13.7" customHeight="1" x14ac:dyDescent="0.25">
      <c r="A852" s="58">
        <v>44</v>
      </c>
      <c r="B852" s="18">
        <v>14</v>
      </c>
      <c r="C852" s="19" t="s">
        <v>5</v>
      </c>
      <c r="D852" s="45">
        <v>0</v>
      </c>
      <c r="E852" s="61"/>
      <c r="F852" s="5">
        <f t="shared" si="98"/>
        <v>0</v>
      </c>
      <c r="G852" s="53"/>
      <c r="H852" s="9">
        <f t="shared" si="99"/>
        <v>430</v>
      </c>
    </row>
    <row r="853" spans="1:8" ht="13.7" customHeight="1" x14ac:dyDescent="0.25">
      <c r="A853" s="58">
        <v>44</v>
      </c>
      <c r="B853" s="18">
        <v>15</v>
      </c>
      <c r="C853" s="19" t="s">
        <v>4</v>
      </c>
      <c r="D853" s="45">
        <v>1</v>
      </c>
      <c r="E853" s="61"/>
      <c r="F853" s="5">
        <f t="shared" si="98"/>
        <v>2.3255813953488372E-3</v>
      </c>
      <c r="G853" s="53"/>
      <c r="H853" s="9">
        <f t="shared" si="99"/>
        <v>430</v>
      </c>
    </row>
    <row r="854" spans="1:8" ht="13.7" customHeight="1" x14ac:dyDescent="0.25">
      <c r="A854" s="58">
        <v>44</v>
      </c>
      <c r="B854" s="18">
        <v>16</v>
      </c>
      <c r="C854" s="19" t="s">
        <v>6</v>
      </c>
      <c r="D854" s="45">
        <v>1</v>
      </c>
      <c r="E854" s="61"/>
      <c r="F854" s="5">
        <f t="shared" si="98"/>
        <v>2.3255813953488372E-3</v>
      </c>
      <c r="G854" s="53"/>
      <c r="H854" s="9">
        <f t="shared" si="99"/>
        <v>430</v>
      </c>
    </row>
    <row r="855" spans="1:8" ht="13.7" customHeight="1" x14ac:dyDescent="0.25">
      <c r="A855" s="58">
        <v>44</v>
      </c>
      <c r="B855" s="18">
        <v>17</v>
      </c>
      <c r="C855" s="19" t="s">
        <v>79</v>
      </c>
      <c r="D855" s="45">
        <v>0</v>
      </c>
      <c r="E855" s="61"/>
      <c r="F855" s="5">
        <f t="shared" si="98"/>
        <v>0</v>
      </c>
      <c r="G855" s="53"/>
      <c r="H855" s="9">
        <f t="shared" si="99"/>
        <v>430</v>
      </c>
    </row>
    <row r="856" spans="1:8" ht="13.7" customHeight="1" x14ac:dyDescent="0.25">
      <c r="A856" s="73"/>
      <c r="B856" s="41">
        <v>18</v>
      </c>
      <c r="C856" s="42" t="s">
        <v>8</v>
      </c>
      <c r="D856" s="46">
        <v>86</v>
      </c>
      <c r="E856" s="71"/>
      <c r="F856" s="5">
        <f t="shared" si="98"/>
        <v>0.2</v>
      </c>
      <c r="G856" s="72"/>
      <c r="H856" s="9">
        <f t="shared" si="99"/>
        <v>430</v>
      </c>
    </row>
    <row r="857" spans="1:8" ht="13.7" customHeight="1" thickBot="1" x14ac:dyDescent="0.3">
      <c r="A857" s="59">
        <v>44</v>
      </c>
      <c r="B857" s="26">
        <v>19</v>
      </c>
      <c r="C857" s="27" t="s">
        <v>9</v>
      </c>
      <c r="D857" s="47">
        <v>31</v>
      </c>
      <c r="E857" s="62"/>
      <c r="F857" s="6">
        <f t="shared" si="98"/>
        <v>7.2093023255813959E-2</v>
      </c>
      <c r="G857" s="54"/>
      <c r="H857" s="9">
        <f t="shared" ref="H857" si="106">H855</f>
        <v>430</v>
      </c>
    </row>
    <row r="858" spans="1:8" ht="13.7" customHeight="1" x14ac:dyDescent="0.25">
      <c r="A858" s="25">
        <v>45</v>
      </c>
      <c r="B858" s="16">
        <v>1</v>
      </c>
      <c r="C858" s="17" t="s">
        <v>10</v>
      </c>
      <c r="D858" s="44">
        <v>23</v>
      </c>
      <c r="E858" s="60">
        <f>SUM(D858:D876)</f>
        <v>486</v>
      </c>
      <c r="F858" s="15">
        <f t="shared" si="98"/>
        <v>4.7325102880658436E-2</v>
      </c>
      <c r="G858" s="52">
        <f>SUM(F858:F876)</f>
        <v>1</v>
      </c>
      <c r="H858" s="9">
        <f t="shared" ref="H858" si="107">SUM(D858:D876)</f>
        <v>486</v>
      </c>
    </row>
    <row r="859" spans="1:8" ht="13.7" customHeight="1" x14ac:dyDescent="0.25">
      <c r="A859" s="57" t="s">
        <v>35</v>
      </c>
      <c r="B859" s="18">
        <v>2</v>
      </c>
      <c r="C859" s="19" t="s">
        <v>11</v>
      </c>
      <c r="D859" s="45">
        <v>2</v>
      </c>
      <c r="E859" s="61"/>
      <c r="F859" s="5">
        <f t="shared" si="98"/>
        <v>4.11522633744856E-3</v>
      </c>
      <c r="G859" s="53"/>
      <c r="H859" s="9">
        <f t="shared" si="99"/>
        <v>486</v>
      </c>
    </row>
    <row r="860" spans="1:8" ht="13.7" customHeight="1" x14ac:dyDescent="0.25">
      <c r="A860" s="58">
        <v>45</v>
      </c>
      <c r="B860" s="18">
        <v>3</v>
      </c>
      <c r="C860" s="19" t="s">
        <v>74</v>
      </c>
      <c r="D860" s="45">
        <v>2</v>
      </c>
      <c r="E860" s="61"/>
      <c r="F860" s="5">
        <f t="shared" si="98"/>
        <v>4.11522633744856E-3</v>
      </c>
      <c r="G860" s="53"/>
      <c r="H860" s="9">
        <f t="shared" si="99"/>
        <v>486</v>
      </c>
    </row>
    <row r="861" spans="1:8" ht="13.7" customHeight="1" x14ac:dyDescent="0.25">
      <c r="A861" s="58">
        <v>45</v>
      </c>
      <c r="B861" s="18">
        <v>4</v>
      </c>
      <c r="C861" s="19" t="s">
        <v>1</v>
      </c>
      <c r="D861" s="45">
        <v>139</v>
      </c>
      <c r="E861" s="61"/>
      <c r="F861" s="5">
        <f t="shared" ref="F861:F924" si="108">D861/H861</f>
        <v>0.28600823045267487</v>
      </c>
      <c r="G861" s="53"/>
      <c r="H861" s="9">
        <f t="shared" ref="H861:H924" si="109">H860</f>
        <v>486</v>
      </c>
    </row>
    <row r="862" spans="1:8" ht="13.7" customHeight="1" x14ac:dyDescent="0.25">
      <c r="A862" s="58">
        <v>45</v>
      </c>
      <c r="B862" s="18">
        <v>5</v>
      </c>
      <c r="C862" s="19" t="s">
        <v>16</v>
      </c>
      <c r="D862" s="45">
        <v>2</v>
      </c>
      <c r="E862" s="61"/>
      <c r="F862" s="5">
        <f t="shared" si="108"/>
        <v>4.11522633744856E-3</v>
      </c>
      <c r="G862" s="53"/>
      <c r="H862" s="9">
        <f t="shared" si="109"/>
        <v>486</v>
      </c>
    </row>
    <row r="863" spans="1:8" ht="13.7" customHeight="1" x14ac:dyDescent="0.25">
      <c r="A863" s="58">
        <v>45</v>
      </c>
      <c r="B863" s="18">
        <v>6</v>
      </c>
      <c r="C863" s="19" t="s">
        <v>75</v>
      </c>
      <c r="D863" s="45">
        <v>1</v>
      </c>
      <c r="E863" s="61"/>
      <c r="F863" s="5">
        <f t="shared" si="108"/>
        <v>2.05761316872428E-3</v>
      </c>
      <c r="G863" s="53"/>
      <c r="H863" s="9">
        <f t="shared" si="109"/>
        <v>486</v>
      </c>
    </row>
    <row r="864" spans="1:8" ht="13.7" customHeight="1" x14ac:dyDescent="0.25">
      <c r="A864" s="58">
        <v>45</v>
      </c>
      <c r="B864" s="18">
        <v>7</v>
      </c>
      <c r="C864" s="19" t="s">
        <v>76</v>
      </c>
      <c r="D864" s="45">
        <v>36</v>
      </c>
      <c r="E864" s="61"/>
      <c r="F864" s="5">
        <f t="shared" si="108"/>
        <v>7.407407407407407E-2</v>
      </c>
      <c r="G864" s="53"/>
      <c r="H864" s="9">
        <f t="shared" si="109"/>
        <v>486</v>
      </c>
    </row>
    <row r="865" spans="1:8" ht="13.7" customHeight="1" x14ac:dyDescent="0.25">
      <c r="A865" s="58">
        <v>45</v>
      </c>
      <c r="B865" s="18">
        <v>8</v>
      </c>
      <c r="C865" s="19" t="s">
        <v>77</v>
      </c>
      <c r="D865" s="45">
        <v>3</v>
      </c>
      <c r="E865" s="61"/>
      <c r="F865" s="5">
        <f t="shared" si="108"/>
        <v>6.1728395061728392E-3</v>
      </c>
      <c r="G865" s="53"/>
      <c r="H865" s="9">
        <f t="shared" si="109"/>
        <v>486</v>
      </c>
    </row>
    <row r="866" spans="1:8" ht="13.7" customHeight="1" x14ac:dyDescent="0.25">
      <c r="A866" s="58">
        <v>45</v>
      </c>
      <c r="B866" s="18">
        <v>9</v>
      </c>
      <c r="C866" s="19" t="s">
        <v>78</v>
      </c>
      <c r="D866" s="45">
        <v>1</v>
      </c>
      <c r="E866" s="61"/>
      <c r="F866" s="5">
        <f t="shared" si="108"/>
        <v>2.05761316872428E-3</v>
      </c>
      <c r="G866" s="53"/>
      <c r="H866" s="9">
        <f t="shared" si="109"/>
        <v>486</v>
      </c>
    </row>
    <row r="867" spans="1:8" ht="13.7" customHeight="1" x14ac:dyDescent="0.25">
      <c r="A867" s="58">
        <v>45</v>
      </c>
      <c r="B867" s="18">
        <v>10</v>
      </c>
      <c r="C867" s="19" t="s">
        <v>13</v>
      </c>
      <c r="D867" s="45">
        <v>122</v>
      </c>
      <c r="E867" s="61"/>
      <c r="F867" s="5">
        <f t="shared" si="108"/>
        <v>0.25102880658436216</v>
      </c>
      <c r="G867" s="53"/>
      <c r="H867" s="9">
        <f t="shared" si="109"/>
        <v>486</v>
      </c>
    </row>
    <row r="868" spans="1:8" ht="13.7" customHeight="1" x14ac:dyDescent="0.25">
      <c r="A868" s="58">
        <v>45</v>
      </c>
      <c r="B868" s="18">
        <v>11</v>
      </c>
      <c r="C868" s="19" t="s">
        <v>15</v>
      </c>
      <c r="D868" s="45">
        <v>1</v>
      </c>
      <c r="E868" s="61"/>
      <c r="F868" s="5">
        <f t="shared" si="108"/>
        <v>2.05761316872428E-3</v>
      </c>
      <c r="G868" s="53"/>
      <c r="H868" s="9">
        <f t="shared" si="109"/>
        <v>486</v>
      </c>
    </row>
    <row r="869" spans="1:8" ht="13.7" customHeight="1" x14ac:dyDescent="0.25">
      <c r="A869" s="58">
        <v>45</v>
      </c>
      <c r="B869" s="18">
        <v>12</v>
      </c>
      <c r="C869" s="19" t="s">
        <v>14</v>
      </c>
      <c r="D869" s="45">
        <v>9</v>
      </c>
      <c r="E869" s="61"/>
      <c r="F869" s="5">
        <f t="shared" si="108"/>
        <v>1.8518518518518517E-2</v>
      </c>
      <c r="G869" s="53"/>
      <c r="H869" s="9">
        <f t="shared" si="109"/>
        <v>486</v>
      </c>
    </row>
    <row r="870" spans="1:8" ht="13.7" customHeight="1" x14ac:dyDescent="0.25">
      <c r="A870" s="58">
        <v>45</v>
      </c>
      <c r="B870" s="18">
        <v>13</v>
      </c>
      <c r="C870" s="19" t="s">
        <v>2</v>
      </c>
      <c r="D870" s="45">
        <v>0</v>
      </c>
      <c r="E870" s="61"/>
      <c r="F870" s="5">
        <f t="shared" si="108"/>
        <v>0</v>
      </c>
      <c r="G870" s="53"/>
      <c r="H870" s="9">
        <f t="shared" si="109"/>
        <v>486</v>
      </c>
    </row>
    <row r="871" spans="1:8" ht="13.7" customHeight="1" x14ac:dyDescent="0.25">
      <c r="A871" s="58">
        <v>45</v>
      </c>
      <c r="B871" s="18">
        <v>14</v>
      </c>
      <c r="C871" s="19" t="s">
        <v>5</v>
      </c>
      <c r="D871" s="45">
        <v>1</v>
      </c>
      <c r="E871" s="61"/>
      <c r="F871" s="5">
        <f t="shared" si="108"/>
        <v>2.05761316872428E-3</v>
      </c>
      <c r="G871" s="53"/>
      <c r="H871" s="9">
        <f t="shared" si="109"/>
        <v>486</v>
      </c>
    </row>
    <row r="872" spans="1:8" ht="13.7" customHeight="1" x14ac:dyDescent="0.25">
      <c r="A872" s="58">
        <v>45</v>
      </c>
      <c r="B872" s="18">
        <v>15</v>
      </c>
      <c r="C872" s="19" t="s">
        <v>4</v>
      </c>
      <c r="D872" s="45">
        <v>4</v>
      </c>
      <c r="E872" s="61"/>
      <c r="F872" s="5">
        <f t="shared" si="108"/>
        <v>8.23045267489712E-3</v>
      </c>
      <c r="G872" s="53"/>
      <c r="H872" s="9">
        <f t="shared" si="109"/>
        <v>486</v>
      </c>
    </row>
    <row r="873" spans="1:8" ht="13.7" customHeight="1" x14ac:dyDescent="0.25">
      <c r="A873" s="58">
        <v>45</v>
      </c>
      <c r="B873" s="18">
        <v>16</v>
      </c>
      <c r="C873" s="19" t="s">
        <v>6</v>
      </c>
      <c r="D873" s="45">
        <v>3</v>
      </c>
      <c r="E873" s="61"/>
      <c r="F873" s="5">
        <f t="shared" si="108"/>
        <v>6.1728395061728392E-3</v>
      </c>
      <c r="G873" s="53"/>
      <c r="H873" s="9">
        <f t="shared" si="109"/>
        <v>486</v>
      </c>
    </row>
    <row r="874" spans="1:8" ht="13.7" customHeight="1" x14ac:dyDescent="0.25">
      <c r="A874" s="58">
        <v>45</v>
      </c>
      <c r="B874" s="18">
        <v>17</v>
      </c>
      <c r="C874" s="19" t="s">
        <v>79</v>
      </c>
      <c r="D874" s="45">
        <v>1</v>
      </c>
      <c r="E874" s="61"/>
      <c r="F874" s="5">
        <f t="shared" si="108"/>
        <v>2.05761316872428E-3</v>
      </c>
      <c r="G874" s="53"/>
      <c r="H874" s="9">
        <f t="shared" si="109"/>
        <v>486</v>
      </c>
    </row>
    <row r="875" spans="1:8" ht="13.7" customHeight="1" x14ac:dyDescent="0.25">
      <c r="A875" s="73"/>
      <c r="B875" s="41">
        <v>18</v>
      </c>
      <c r="C875" s="42" t="s">
        <v>8</v>
      </c>
      <c r="D875" s="46">
        <v>93</v>
      </c>
      <c r="E875" s="71"/>
      <c r="F875" s="5">
        <f t="shared" si="108"/>
        <v>0.19135802469135801</v>
      </c>
      <c r="G875" s="72"/>
      <c r="H875" s="9">
        <f t="shared" si="109"/>
        <v>486</v>
      </c>
    </row>
    <row r="876" spans="1:8" ht="13.7" customHeight="1" thickBot="1" x14ac:dyDescent="0.3">
      <c r="A876" s="59">
        <v>45</v>
      </c>
      <c r="B876" s="26">
        <v>19</v>
      </c>
      <c r="C876" s="27" t="s">
        <v>9</v>
      </c>
      <c r="D876" s="47">
        <v>43</v>
      </c>
      <c r="E876" s="62"/>
      <c r="F876" s="6">
        <f t="shared" si="108"/>
        <v>8.8477366255144033E-2</v>
      </c>
      <c r="G876" s="54"/>
      <c r="H876" s="9">
        <f t="shared" ref="H876" si="110">H874</f>
        <v>486</v>
      </c>
    </row>
    <row r="877" spans="1:8" ht="13.7" customHeight="1" x14ac:dyDescent="0.25">
      <c r="A877" s="25">
        <v>46</v>
      </c>
      <c r="B877" s="16">
        <v>1</v>
      </c>
      <c r="C877" s="17" t="s">
        <v>10</v>
      </c>
      <c r="D877" s="44">
        <v>10</v>
      </c>
      <c r="E877" s="60">
        <f>SUM(D877:D895)</f>
        <v>518</v>
      </c>
      <c r="F877" s="15">
        <f t="shared" si="108"/>
        <v>1.9305019305019305E-2</v>
      </c>
      <c r="G877" s="52">
        <f>SUM(F877:F895)</f>
        <v>1</v>
      </c>
      <c r="H877" s="9">
        <f t="shared" ref="H877" si="111">SUM(D877:D895)</f>
        <v>518</v>
      </c>
    </row>
    <row r="878" spans="1:8" ht="13.7" customHeight="1" x14ac:dyDescent="0.25">
      <c r="A878" s="57" t="s">
        <v>35</v>
      </c>
      <c r="B878" s="18">
        <v>2</v>
      </c>
      <c r="C878" s="19" t="s">
        <v>11</v>
      </c>
      <c r="D878" s="45">
        <v>1</v>
      </c>
      <c r="E878" s="61"/>
      <c r="F878" s="5">
        <f t="shared" si="108"/>
        <v>1.9305019305019305E-3</v>
      </c>
      <c r="G878" s="53"/>
      <c r="H878" s="9">
        <f t="shared" si="109"/>
        <v>518</v>
      </c>
    </row>
    <row r="879" spans="1:8" ht="13.7" customHeight="1" x14ac:dyDescent="0.25">
      <c r="A879" s="58">
        <v>46</v>
      </c>
      <c r="B879" s="18">
        <v>3</v>
      </c>
      <c r="C879" s="19" t="s">
        <v>74</v>
      </c>
      <c r="D879" s="45">
        <v>4</v>
      </c>
      <c r="E879" s="61"/>
      <c r="F879" s="5">
        <f t="shared" si="108"/>
        <v>7.7220077220077222E-3</v>
      </c>
      <c r="G879" s="53"/>
      <c r="H879" s="9">
        <f t="shared" si="109"/>
        <v>518</v>
      </c>
    </row>
    <row r="880" spans="1:8" ht="13.7" customHeight="1" x14ac:dyDescent="0.25">
      <c r="A880" s="58">
        <v>46</v>
      </c>
      <c r="B880" s="18">
        <v>4</v>
      </c>
      <c r="C880" s="19" t="s">
        <v>1</v>
      </c>
      <c r="D880" s="45">
        <v>173</v>
      </c>
      <c r="E880" s="61"/>
      <c r="F880" s="5">
        <f t="shared" si="108"/>
        <v>0.33397683397683398</v>
      </c>
      <c r="G880" s="53"/>
      <c r="H880" s="9">
        <f t="shared" si="109"/>
        <v>518</v>
      </c>
    </row>
    <row r="881" spans="1:8" ht="13.7" customHeight="1" x14ac:dyDescent="0.25">
      <c r="A881" s="58">
        <v>46</v>
      </c>
      <c r="B881" s="18">
        <v>5</v>
      </c>
      <c r="C881" s="19" t="s">
        <v>16</v>
      </c>
      <c r="D881" s="45">
        <v>1</v>
      </c>
      <c r="E881" s="61"/>
      <c r="F881" s="5">
        <f t="shared" si="108"/>
        <v>1.9305019305019305E-3</v>
      </c>
      <c r="G881" s="53"/>
      <c r="H881" s="9">
        <f t="shared" si="109"/>
        <v>518</v>
      </c>
    </row>
    <row r="882" spans="1:8" ht="13.7" customHeight="1" x14ac:dyDescent="0.25">
      <c r="A882" s="58">
        <v>46</v>
      </c>
      <c r="B882" s="18">
        <v>6</v>
      </c>
      <c r="C882" s="19" t="s">
        <v>75</v>
      </c>
      <c r="D882" s="45">
        <v>5</v>
      </c>
      <c r="E882" s="61"/>
      <c r="F882" s="5">
        <f t="shared" si="108"/>
        <v>9.6525096525096523E-3</v>
      </c>
      <c r="G882" s="53"/>
      <c r="H882" s="9">
        <f t="shared" si="109"/>
        <v>518</v>
      </c>
    </row>
    <row r="883" spans="1:8" ht="13.7" customHeight="1" x14ac:dyDescent="0.25">
      <c r="A883" s="58">
        <v>46</v>
      </c>
      <c r="B883" s="18">
        <v>7</v>
      </c>
      <c r="C883" s="19" t="s">
        <v>76</v>
      </c>
      <c r="D883" s="45">
        <v>28</v>
      </c>
      <c r="E883" s="61"/>
      <c r="F883" s="5">
        <f t="shared" si="108"/>
        <v>5.4054054054054057E-2</v>
      </c>
      <c r="G883" s="53"/>
      <c r="H883" s="9">
        <f t="shared" si="109"/>
        <v>518</v>
      </c>
    </row>
    <row r="884" spans="1:8" ht="13.7" customHeight="1" x14ac:dyDescent="0.25">
      <c r="A884" s="58">
        <v>46</v>
      </c>
      <c r="B884" s="18">
        <v>8</v>
      </c>
      <c r="C884" s="19" t="s">
        <v>77</v>
      </c>
      <c r="D884" s="45">
        <v>9</v>
      </c>
      <c r="E884" s="61"/>
      <c r="F884" s="5">
        <f t="shared" si="108"/>
        <v>1.7374517374517374E-2</v>
      </c>
      <c r="G884" s="53"/>
      <c r="H884" s="9">
        <f t="shared" si="109"/>
        <v>518</v>
      </c>
    </row>
    <row r="885" spans="1:8" ht="13.7" customHeight="1" x14ac:dyDescent="0.25">
      <c r="A885" s="58">
        <v>46</v>
      </c>
      <c r="B885" s="18">
        <v>9</v>
      </c>
      <c r="C885" s="19" t="s">
        <v>78</v>
      </c>
      <c r="D885" s="45">
        <v>3</v>
      </c>
      <c r="E885" s="61"/>
      <c r="F885" s="5">
        <f t="shared" si="108"/>
        <v>5.7915057915057912E-3</v>
      </c>
      <c r="G885" s="53"/>
      <c r="H885" s="9">
        <f t="shared" si="109"/>
        <v>518</v>
      </c>
    </row>
    <row r="886" spans="1:8" ht="13.7" customHeight="1" x14ac:dyDescent="0.25">
      <c r="A886" s="58">
        <v>46</v>
      </c>
      <c r="B886" s="18">
        <v>10</v>
      </c>
      <c r="C886" s="19" t="s">
        <v>13</v>
      </c>
      <c r="D886" s="45">
        <v>121</v>
      </c>
      <c r="E886" s="61"/>
      <c r="F886" s="5">
        <f t="shared" si="108"/>
        <v>0.2335907335907336</v>
      </c>
      <c r="G886" s="53"/>
      <c r="H886" s="9">
        <f t="shared" si="109"/>
        <v>518</v>
      </c>
    </row>
    <row r="887" spans="1:8" ht="13.7" customHeight="1" x14ac:dyDescent="0.25">
      <c r="A887" s="58">
        <v>46</v>
      </c>
      <c r="B887" s="18">
        <v>11</v>
      </c>
      <c r="C887" s="19" t="s">
        <v>15</v>
      </c>
      <c r="D887" s="45">
        <v>0</v>
      </c>
      <c r="E887" s="61"/>
      <c r="F887" s="5">
        <f t="shared" si="108"/>
        <v>0</v>
      </c>
      <c r="G887" s="53"/>
      <c r="H887" s="9">
        <f t="shared" si="109"/>
        <v>518</v>
      </c>
    </row>
    <row r="888" spans="1:8" ht="13.7" customHeight="1" x14ac:dyDescent="0.25">
      <c r="A888" s="58">
        <v>46</v>
      </c>
      <c r="B888" s="18">
        <v>12</v>
      </c>
      <c r="C888" s="19" t="s">
        <v>14</v>
      </c>
      <c r="D888" s="45">
        <v>12</v>
      </c>
      <c r="E888" s="61"/>
      <c r="F888" s="5">
        <f t="shared" si="108"/>
        <v>2.3166023166023165E-2</v>
      </c>
      <c r="G888" s="53"/>
      <c r="H888" s="9">
        <f t="shared" si="109"/>
        <v>518</v>
      </c>
    </row>
    <row r="889" spans="1:8" ht="13.7" customHeight="1" x14ac:dyDescent="0.25">
      <c r="A889" s="58">
        <v>46</v>
      </c>
      <c r="B889" s="18">
        <v>13</v>
      </c>
      <c r="C889" s="19" t="s">
        <v>2</v>
      </c>
      <c r="D889" s="45">
        <v>1</v>
      </c>
      <c r="E889" s="61"/>
      <c r="F889" s="5">
        <f t="shared" si="108"/>
        <v>1.9305019305019305E-3</v>
      </c>
      <c r="G889" s="53"/>
      <c r="H889" s="9">
        <f t="shared" si="109"/>
        <v>518</v>
      </c>
    </row>
    <row r="890" spans="1:8" ht="13.7" customHeight="1" x14ac:dyDescent="0.25">
      <c r="A890" s="58">
        <v>46</v>
      </c>
      <c r="B890" s="18">
        <v>14</v>
      </c>
      <c r="C890" s="19" t="s">
        <v>5</v>
      </c>
      <c r="D890" s="45">
        <v>0</v>
      </c>
      <c r="E890" s="61"/>
      <c r="F890" s="5">
        <f t="shared" si="108"/>
        <v>0</v>
      </c>
      <c r="G890" s="53"/>
      <c r="H890" s="9">
        <f t="shared" si="109"/>
        <v>518</v>
      </c>
    </row>
    <row r="891" spans="1:8" ht="13.7" customHeight="1" x14ac:dyDescent="0.25">
      <c r="A891" s="58">
        <v>46</v>
      </c>
      <c r="B891" s="18">
        <v>15</v>
      </c>
      <c r="C891" s="19" t="s">
        <v>4</v>
      </c>
      <c r="D891" s="45">
        <v>0</v>
      </c>
      <c r="E891" s="61"/>
      <c r="F891" s="5">
        <f t="shared" si="108"/>
        <v>0</v>
      </c>
      <c r="G891" s="53"/>
      <c r="H891" s="9">
        <f t="shared" si="109"/>
        <v>518</v>
      </c>
    </row>
    <row r="892" spans="1:8" ht="13.7" customHeight="1" x14ac:dyDescent="0.25">
      <c r="A892" s="58">
        <v>46</v>
      </c>
      <c r="B892" s="18">
        <v>16</v>
      </c>
      <c r="C892" s="19" t="s">
        <v>6</v>
      </c>
      <c r="D892" s="45">
        <v>0</v>
      </c>
      <c r="E892" s="61"/>
      <c r="F892" s="5">
        <f t="shared" si="108"/>
        <v>0</v>
      </c>
      <c r="G892" s="53"/>
      <c r="H892" s="9">
        <f t="shared" si="109"/>
        <v>518</v>
      </c>
    </row>
    <row r="893" spans="1:8" ht="13.7" customHeight="1" x14ac:dyDescent="0.25">
      <c r="A893" s="58">
        <v>46</v>
      </c>
      <c r="B893" s="18">
        <v>17</v>
      </c>
      <c r="C893" s="19" t="s">
        <v>79</v>
      </c>
      <c r="D893" s="45">
        <v>0</v>
      </c>
      <c r="E893" s="61"/>
      <c r="F893" s="5">
        <f t="shared" si="108"/>
        <v>0</v>
      </c>
      <c r="G893" s="53"/>
      <c r="H893" s="9">
        <f t="shared" si="109"/>
        <v>518</v>
      </c>
    </row>
    <row r="894" spans="1:8" ht="13.7" customHeight="1" x14ac:dyDescent="0.25">
      <c r="A894" s="73"/>
      <c r="B894" s="41">
        <v>18</v>
      </c>
      <c r="C894" s="42" t="s">
        <v>8</v>
      </c>
      <c r="D894" s="46">
        <v>79</v>
      </c>
      <c r="E894" s="71"/>
      <c r="F894" s="5">
        <f t="shared" si="108"/>
        <v>0.15250965250965251</v>
      </c>
      <c r="G894" s="72"/>
      <c r="H894" s="9">
        <f t="shared" si="109"/>
        <v>518</v>
      </c>
    </row>
    <row r="895" spans="1:8" ht="13.7" customHeight="1" thickBot="1" x14ac:dyDescent="0.3">
      <c r="A895" s="59">
        <v>46</v>
      </c>
      <c r="B895" s="26">
        <v>19</v>
      </c>
      <c r="C895" s="27" t="s">
        <v>9</v>
      </c>
      <c r="D895" s="47">
        <v>71</v>
      </c>
      <c r="E895" s="62"/>
      <c r="F895" s="6">
        <f t="shared" si="108"/>
        <v>0.13706563706563707</v>
      </c>
      <c r="G895" s="54"/>
      <c r="H895" s="9">
        <f t="shared" ref="H895" si="112">H893</f>
        <v>518</v>
      </c>
    </row>
    <row r="896" spans="1:8" ht="13.7" customHeight="1" x14ac:dyDescent="0.25">
      <c r="A896" s="25">
        <v>47</v>
      </c>
      <c r="B896" s="16">
        <v>1</v>
      </c>
      <c r="C896" s="17" t="s">
        <v>10</v>
      </c>
      <c r="D896" s="44">
        <v>24</v>
      </c>
      <c r="E896" s="60">
        <f>SUM(D896:D914)</f>
        <v>465</v>
      </c>
      <c r="F896" s="15">
        <f t="shared" si="108"/>
        <v>5.1612903225806452E-2</v>
      </c>
      <c r="G896" s="52">
        <f>SUM(F896:F914)</f>
        <v>1.0000000000000002</v>
      </c>
      <c r="H896" s="9">
        <f t="shared" ref="H896" si="113">SUM(D896:D914)</f>
        <v>465</v>
      </c>
    </row>
    <row r="897" spans="1:8" ht="13.7" customHeight="1" x14ac:dyDescent="0.25">
      <c r="A897" s="57" t="s">
        <v>35</v>
      </c>
      <c r="B897" s="18">
        <v>2</v>
      </c>
      <c r="C897" s="19" t="s">
        <v>11</v>
      </c>
      <c r="D897" s="45">
        <v>2</v>
      </c>
      <c r="E897" s="61"/>
      <c r="F897" s="5">
        <f t="shared" si="108"/>
        <v>4.3010752688172043E-3</v>
      </c>
      <c r="G897" s="53"/>
      <c r="H897" s="9">
        <f t="shared" si="109"/>
        <v>465</v>
      </c>
    </row>
    <row r="898" spans="1:8" ht="13.7" customHeight="1" x14ac:dyDescent="0.25">
      <c r="A898" s="58">
        <v>47</v>
      </c>
      <c r="B898" s="18">
        <v>3</v>
      </c>
      <c r="C898" s="19" t="s">
        <v>74</v>
      </c>
      <c r="D898" s="45">
        <v>0</v>
      </c>
      <c r="E898" s="61"/>
      <c r="F898" s="5">
        <f t="shared" si="108"/>
        <v>0</v>
      </c>
      <c r="G898" s="53"/>
      <c r="H898" s="9">
        <f t="shared" si="109"/>
        <v>465</v>
      </c>
    </row>
    <row r="899" spans="1:8" ht="13.7" customHeight="1" x14ac:dyDescent="0.25">
      <c r="A899" s="58">
        <v>47</v>
      </c>
      <c r="B899" s="18">
        <v>4</v>
      </c>
      <c r="C899" s="19" t="s">
        <v>1</v>
      </c>
      <c r="D899" s="45">
        <v>158</v>
      </c>
      <c r="E899" s="61"/>
      <c r="F899" s="5">
        <f t="shared" si="108"/>
        <v>0.33978494623655914</v>
      </c>
      <c r="G899" s="53"/>
      <c r="H899" s="9">
        <f t="shared" si="109"/>
        <v>465</v>
      </c>
    </row>
    <row r="900" spans="1:8" ht="13.7" customHeight="1" x14ac:dyDescent="0.25">
      <c r="A900" s="58">
        <v>47</v>
      </c>
      <c r="B900" s="18">
        <v>5</v>
      </c>
      <c r="C900" s="19" t="s">
        <v>16</v>
      </c>
      <c r="D900" s="45">
        <v>1</v>
      </c>
      <c r="E900" s="61"/>
      <c r="F900" s="5">
        <f t="shared" si="108"/>
        <v>2.1505376344086021E-3</v>
      </c>
      <c r="G900" s="53"/>
      <c r="H900" s="9">
        <f t="shared" si="109"/>
        <v>465</v>
      </c>
    </row>
    <row r="901" spans="1:8" ht="13.7" customHeight="1" x14ac:dyDescent="0.25">
      <c r="A901" s="58">
        <v>47</v>
      </c>
      <c r="B901" s="18">
        <v>6</v>
      </c>
      <c r="C901" s="19" t="s">
        <v>75</v>
      </c>
      <c r="D901" s="45">
        <v>0</v>
      </c>
      <c r="E901" s="61"/>
      <c r="F901" s="5">
        <f t="shared" si="108"/>
        <v>0</v>
      </c>
      <c r="G901" s="53"/>
      <c r="H901" s="9">
        <f t="shared" si="109"/>
        <v>465</v>
      </c>
    </row>
    <row r="902" spans="1:8" ht="13.7" customHeight="1" x14ac:dyDescent="0.25">
      <c r="A902" s="58">
        <v>47</v>
      </c>
      <c r="B902" s="18">
        <v>7</v>
      </c>
      <c r="C902" s="19" t="s">
        <v>76</v>
      </c>
      <c r="D902" s="45">
        <v>27</v>
      </c>
      <c r="E902" s="61"/>
      <c r="F902" s="5">
        <f t="shared" si="108"/>
        <v>5.8064516129032261E-2</v>
      </c>
      <c r="G902" s="53"/>
      <c r="H902" s="9">
        <f t="shared" si="109"/>
        <v>465</v>
      </c>
    </row>
    <row r="903" spans="1:8" ht="13.7" customHeight="1" x14ac:dyDescent="0.25">
      <c r="A903" s="58">
        <v>47</v>
      </c>
      <c r="B903" s="18">
        <v>8</v>
      </c>
      <c r="C903" s="19" t="s">
        <v>77</v>
      </c>
      <c r="D903" s="45">
        <v>8</v>
      </c>
      <c r="E903" s="61"/>
      <c r="F903" s="5">
        <f t="shared" si="108"/>
        <v>1.7204301075268817E-2</v>
      </c>
      <c r="G903" s="53"/>
      <c r="H903" s="9">
        <f t="shared" si="109"/>
        <v>465</v>
      </c>
    </row>
    <row r="904" spans="1:8" ht="13.7" customHeight="1" x14ac:dyDescent="0.25">
      <c r="A904" s="58">
        <v>47</v>
      </c>
      <c r="B904" s="18">
        <v>9</v>
      </c>
      <c r="C904" s="19" t="s">
        <v>78</v>
      </c>
      <c r="D904" s="45">
        <v>2</v>
      </c>
      <c r="E904" s="61"/>
      <c r="F904" s="5">
        <f t="shared" si="108"/>
        <v>4.3010752688172043E-3</v>
      </c>
      <c r="G904" s="53"/>
      <c r="H904" s="9">
        <f t="shared" si="109"/>
        <v>465</v>
      </c>
    </row>
    <row r="905" spans="1:8" ht="13.7" customHeight="1" x14ac:dyDescent="0.25">
      <c r="A905" s="58">
        <v>47</v>
      </c>
      <c r="B905" s="18">
        <v>10</v>
      </c>
      <c r="C905" s="19" t="s">
        <v>13</v>
      </c>
      <c r="D905" s="45">
        <v>93</v>
      </c>
      <c r="E905" s="61"/>
      <c r="F905" s="5">
        <f t="shared" si="108"/>
        <v>0.2</v>
      </c>
      <c r="G905" s="53"/>
      <c r="H905" s="9">
        <f t="shared" si="109"/>
        <v>465</v>
      </c>
    </row>
    <row r="906" spans="1:8" ht="13.7" customHeight="1" x14ac:dyDescent="0.25">
      <c r="A906" s="58">
        <v>47</v>
      </c>
      <c r="B906" s="18">
        <v>11</v>
      </c>
      <c r="C906" s="19" t="s">
        <v>15</v>
      </c>
      <c r="D906" s="45">
        <v>0</v>
      </c>
      <c r="E906" s="61"/>
      <c r="F906" s="5">
        <f t="shared" si="108"/>
        <v>0</v>
      </c>
      <c r="G906" s="53"/>
      <c r="H906" s="9">
        <f t="shared" si="109"/>
        <v>465</v>
      </c>
    </row>
    <row r="907" spans="1:8" ht="13.7" customHeight="1" x14ac:dyDescent="0.25">
      <c r="A907" s="58">
        <v>47</v>
      </c>
      <c r="B907" s="18">
        <v>12</v>
      </c>
      <c r="C907" s="19" t="s">
        <v>14</v>
      </c>
      <c r="D907" s="45">
        <v>6</v>
      </c>
      <c r="E907" s="61"/>
      <c r="F907" s="5">
        <f t="shared" si="108"/>
        <v>1.2903225806451613E-2</v>
      </c>
      <c r="G907" s="53"/>
      <c r="H907" s="9">
        <f t="shared" si="109"/>
        <v>465</v>
      </c>
    </row>
    <row r="908" spans="1:8" ht="13.7" customHeight="1" x14ac:dyDescent="0.25">
      <c r="A908" s="58">
        <v>47</v>
      </c>
      <c r="B908" s="18">
        <v>13</v>
      </c>
      <c r="C908" s="19" t="s">
        <v>2</v>
      </c>
      <c r="D908" s="45">
        <v>0</v>
      </c>
      <c r="E908" s="61"/>
      <c r="F908" s="5">
        <f t="shared" si="108"/>
        <v>0</v>
      </c>
      <c r="G908" s="53"/>
      <c r="H908" s="9">
        <f t="shared" si="109"/>
        <v>465</v>
      </c>
    </row>
    <row r="909" spans="1:8" ht="13.7" customHeight="1" x14ac:dyDescent="0.25">
      <c r="A909" s="58">
        <v>47</v>
      </c>
      <c r="B909" s="18">
        <v>14</v>
      </c>
      <c r="C909" s="19" t="s">
        <v>5</v>
      </c>
      <c r="D909" s="45">
        <v>0</v>
      </c>
      <c r="E909" s="61"/>
      <c r="F909" s="5">
        <f t="shared" si="108"/>
        <v>0</v>
      </c>
      <c r="G909" s="53"/>
      <c r="H909" s="9">
        <f t="shared" si="109"/>
        <v>465</v>
      </c>
    </row>
    <row r="910" spans="1:8" ht="13.7" customHeight="1" x14ac:dyDescent="0.25">
      <c r="A910" s="58">
        <v>47</v>
      </c>
      <c r="B910" s="18">
        <v>15</v>
      </c>
      <c r="C910" s="19" t="s">
        <v>4</v>
      </c>
      <c r="D910" s="45">
        <v>1</v>
      </c>
      <c r="E910" s="61"/>
      <c r="F910" s="5">
        <f t="shared" si="108"/>
        <v>2.1505376344086021E-3</v>
      </c>
      <c r="G910" s="53"/>
      <c r="H910" s="9">
        <f t="shared" si="109"/>
        <v>465</v>
      </c>
    </row>
    <row r="911" spans="1:8" ht="13.7" customHeight="1" x14ac:dyDescent="0.25">
      <c r="A911" s="58">
        <v>47</v>
      </c>
      <c r="B911" s="18">
        <v>16</v>
      </c>
      <c r="C911" s="19" t="s">
        <v>6</v>
      </c>
      <c r="D911" s="45">
        <v>3</v>
      </c>
      <c r="E911" s="61"/>
      <c r="F911" s="5">
        <f t="shared" si="108"/>
        <v>6.4516129032258064E-3</v>
      </c>
      <c r="G911" s="53"/>
      <c r="H911" s="9">
        <f t="shared" si="109"/>
        <v>465</v>
      </c>
    </row>
    <row r="912" spans="1:8" ht="13.7" customHeight="1" x14ac:dyDescent="0.25">
      <c r="A912" s="58">
        <v>47</v>
      </c>
      <c r="B912" s="18">
        <v>17</v>
      </c>
      <c r="C912" s="19" t="s">
        <v>79</v>
      </c>
      <c r="D912" s="45">
        <v>1</v>
      </c>
      <c r="E912" s="61"/>
      <c r="F912" s="5">
        <f t="shared" si="108"/>
        <v>2.1505376344086021E-3</v>
      </c>
      <c r="G912" s="53"/>
      <c r="H912" s="9">
        <f t="shared" si="109"/>
        <v>465</v>
      </c>
    </row>
    <row r="913" spans="1:8" ht="13.7" customHeight="1" x14ac:dyDescent="0.25">
      <c r="A913" s="73"/>
      <c r="B913" s="41">
        <v>18</v>
      </c>
      <c r="C913" s="42" t="s">
        <v>8</v>
      </c>
      <c r="D913" s="46">
        <v>106</v>
      </c>
      <c r="E913" s="71"/>
      <c r="F913" s="5">
        <f t="shared" si="108"/>
        <v>0.22795698924731184</v>
      </c>
      <c r="G913" s="72"/>
      <c r="H913" s="9">
        <f t="shared" si="109"/>
        <v>465</v>
      </c>
    </row>
    <row r="914" spans="1:8" ht="13.7" customHeight="1" thickBot="1" x14ac:dyDescent="0.3">
      <c r="A914" s="59">
        <v>47</v>
      </c>
      <c r="B914" s="26">
        <v>19</v>
      </c>
      <c r="C914" s="27" t="s">
        <v>9</v>
      </c>
      <c r="D914" s="47">
        <v>33</v>
      </c>
      <c r="E914" s="62"/>
      <c r="F914" s="6">
        <f t="shared" si="108"/>
        <v>7.0967741935483872E-2</v>
      </c>
      <c r="G914" s="54"/>
      <c r="H914" s="9">
        <f t="shared" ref="H914" si="114">H912</f>
        <v>465</v>
      </c>
    </row>
    <row r="915" spans="1:8" ht="13.7" customHeight="1" x14ac:dyDescent="0.25">
      <c r="A915" s="25">
        <v>48</v>
      </c>
      <c r="B915" s="16">
        <v>1</v>
      </c>
      <c r="C915" s="17" t="s">
        <v>10</v>
      </c>
      <c r="D915" s="44">
        <v>21</v>
      </c>
      <c r="E915" s="60">
        <f>SUM(D915:D933)</f>
        <v>517</v>
      </c>
      <c r="F915" s="15">
        <f t="shared" si="108"/>
        <v>4.0618955512572531E-2</v>
      </c>
      <c r="G915" s="52">
        <f>SUM(F915:F933)</f>
        <v>1</v>
      </c>
      <c r="H915" s="9">
        <f t="shared" ref="H915" si="115">SUM(D915:D933)</f>
        <v>517</v>
      </c>
    </row>
    <row r="916" spans="1:8" ht="13.7" customHeight="1" x14ac:dyDescent="0.25">
      <c r="A916" s="57" t="s">
        <v>35</v>
      </c>
      <c r="B916" s="18">
        <v>2</v>
      </c>
      <c r="C916" s="19" t="s">
        <v>11</v>
      </c>
      <c r="D916" s="45">
        <v>0</v>
      </c>
      <c r="E916" s="61"/>
      <c r="F916" s="5">
        <f t="shared" si="108"/>
        <v>0</v>
      </c>
      <c r="G916" s="53"/>
      <c r="H916" s="9">
        <f t="shared" si="109"/>
        <v>517</v>
      </c>
    </row>
    <row r="917" spans="1:8" ht="13.7" customHeight="1" x14ac:dyDescent="0.25">
      <c r="A917" s="58">
        <v>48</v>
      </c>
      <c r="B917" s="18">
        <v>3</v>
      </c>
      <c r="C917" s="19" t="s">
        <v>74</v>
      </c>
      <c r="D917" s="45">
        <v>4</v>
      </c>
      <c r="E917" s="61"/>
      <c r="F917" s="5">
        <f t="shared" si="108"/>
        <v>7.7369439071566732E-3</v>
      </c>
      <c r="G917" s="53"/>
      <c r="H917" s="9">
        <f t="shared" si="109"/>
        <v>517</v>
      </c>
    </row>
    <row r="918" spans="1:8" ht="13.7" customHeight="1" x14ac:dyDescent="0.25">
      <c r="A918" s="58">
        <v>48</v>
      </c>
      <c r="B918" s="18">
        <v>4</v>
      </c>
      <c r="C918" s="19" t="s">
        <v>1</v>
      </c>
      <c r="D918" s="45">
        <v>142</v>
      </c>
      <c r="E918" s="61"/>
      <c r="F918" s="5">
        <f t="shared" si="108"/>
        <v>0.27466150870406192</v>
      </c>
      <c r="G918" s="53"/>
      <c r="H918" s="9">
        <f t="shared" si="109"/>
        <v>517</v>
      </c>
    </row>
    <row r="919" spans="1:8" ht="13.7" customHeight="1" x14ac:dyDescent="0.25">
      <c r="A919" s="58">
        <v>48</v>
      </c>
      <c r="B919" s="18">
        <v>5</v>
      </c>
      <c r="C919" s="19" t="s">
        <v>16</v>
      </c>
      <c r="D919" s="45">
        <v>4</v>
      </c>
      <c r="E919" s="61"/>
      <c r="F919" s="5">
        <f t="shared" si="108"/>
        <v>7.7369439071566732E-3</v>
      </c>
      <c r="G919" s="53"/>
      <c r="H919" s="9">
        <f t="shared" si="109"/>
        <v>517</v>
      </c>
    </row>
    <row r="920" spans="1:8" ht="13.7" customHeight="1" x14ac:dyDescent="0.25">
      <c r="A920" s="58">
        <v>48</v>
      </c>
      <c r="B920" s="18">
        <v>6</v>
      </c>
      <c r="C920" s="19" t="s">
        <v>75</v>
      </c>
      <c r="D920" s="45">
        <v>2</v>
      </c>
      <c r="E920" s="61"/>
      <c r="F920" s="5">
        <f t="shared" si="108"/>
        <v>3.8684719535783366E-3</v>
      </c>
      <c r="G920" s="53"/>
      <c r="H920" s="9">
        <f t="shared" si="109"/>
        <v>517</v>
      </c>
    </row>
    <row r="921" spans="1:8" ht="13.7" customHeight="1" x14ac:dyDescent="0.25">
      <c r="A921" s="58">
        <v>48</v>
      </c>
      <c r="B921" s="18">
        <v>7</v>
      </c>
      <c r="C921" s="19" t="s">
        <v>76</v>
      </c>
      <c r="D921" s="45">
        <v>29</v>
      </c>
      <c r="E921" s="61"/>
      <c r="F921" s="5">
        <f t="shared" si="108"/>
        <v>5.6092843326885883E-2</v>
      </c>
      <c r="G921" s="53"/>
      <c r="H921" s="9">
        <f t="shared" si="109"/>
        <v>517</v>
      </c>
    </row>
    <row r="922" spans="1:8" ht="13.7" customHeight="1" x14ac:dyDescent="0.25">
      <c r="A922" s="58">
        <v>48</v>
      </c>
      <c r="B922" s="18">
        <v>8</v>
      </c>
      <c r="C922" s="19" t="s">
        <v>77</v>
      </c>
      <c r="D922" s="45">
        <v>5</v>
      </c>
      <c r="E922" s="61"/>
      <c r="F922" s="5">
        <f t="shared" si="108"/>
        <v>9.6711798839458421E-3</v>
      </c>
      <c r="G922" s="53"/>
      <c r="H922" s="9">
        <f t="shared" si="109"/>
        <v>517</v>
      </c>
    </row>
    <row r="923" spans="1:8" ht="13.7" customHeight="1" x14ac:dyDescent="0.25">
      <c r="A923" s="58">
        <v>48</v>
      </c>
      <c r="B923" s="18">
        <v>9</v>
      </c>
      <c r="C923" s="19" t="s">
        <v>78</v>
      </c>
      <c r="D923" s="45">
        <v>0</v>
      </c>
      <c r="E923" s="61"/>
      <c r="F923" s="5">
        <f t="shared" si="108"/>
        <v>0</v>
      </c>
      <c r="G923" s="53"/>
      <c r="H923" s="9">
        <f t="shared" si="109"/>
        <v>517</v>
      </c>
    </row>
    <row r="924" spans="1:8" ht="13.7" customHeight="1" x14ac:dyDescent="0.25">
      <c r="A924" s="58">
        <v>48</v>
      </c>
      <c r="B924" s="18">
        <v>10</v>
      </c>
      <c r="C924" s="19" t="s">
        <v>13</v>
      </c>
      <c r="D924" s="45">
        <v>108</v>
      </c>
      <c r="E924" s="61"/>
      <c r="F924" s="5">
        <f t="shared" si="108"/>
        <v>0.20889748549323017</v>
      </c>
      <c r="G924" s="53"/>
      <c r="H924" s="9">
        <f t="shared" si="109"/>
        <v>517</v>
      </c>
    </row>
    <row r="925" spans="1:8" ht="13.7" customHeight="1" x14ac:dyDescent="0.25">
      <c r="A925" s="58">
        <v>48</v>
      </c>
      <c r="B925" s="18">
        <v>11</v>
      </c>
      <c r="C925" s="19" t="s">
        <v>15</v>
      </c>
      <c r="D925" s="45">
        <v>5</v>
      </c>
      <c r="E925" s="61"/>
      <c r="F925" s="5">
        <f t="shared" ref="F925:F988" si="116">D925/H925</f>
        <v>9.6711798839458421E-3</v>
      </c>
      <c r="G925" s="53"/>
      <c r="H925" s="9">
        <f t="shared" ref="H925:H988" si="117">H924</f>
        <v>517</v>
      </c>
    </row>
    <row r="926" spans="1:8" ht="13.7" customHeight="1" x14ac:dyDescent="0.25">
      <c r="A926" s="58">
        <v>48</v>
      </c>
      <c r="B926" s="18">
        <v>12</v>
      </c>
      <c r="C926" s="19" t="s">
        <v>14</v>
      </c>
      <c r="D926" s="45">
        <v>21</v>
      </c>
      <c r="E926" s="61"/>
      <c r="F926" s="5">
        <f t="shared" si="116"/>
        <v>4.0618955512572531E-2</v>
      </c>
      <c r="G926" s="53"/>
      <c r="H926" s="9">
        <f t="shared" si="117"/>
        <v>517</v>
      </c>
    </row>
    <row r="927" spans="1:8" ht="13.7" customHeight="1" x14ac:dyDescent="0.25">
      <c r="A927" s="58">
        <v>48</v>
      </c>
      <c r="B927" s="18">
        <v>13</v>
      </c>
      <c r="C927" s="19" t="s">
        <v>2</v>
      </c>
      <c r="D927" s="45">
        <v>2</v>
      </c>
      <c r="E927" s="61"/>
      <c r="F927" s="5">
        <f t="shared" si="116"/>
        <v>3.8684719535783366E-3</v>
      </c>
      <c r="G927" s="53"/>
      <c r="H927" s="9">
        <f t="shared" si="117"/>
        <v>517</v>
      </c>
    </row>
    <row r="928" spans="1:8" ht="13.7" customHeight="1" x14ac:dyDescent="0.25">
      <c r="A928" s="58">
        <v>48</v>
      </c>
      <c r="B928" s="18">
        <v>14</v>
      </c>
      <c r="C928" s="19" t="s">
        <v>5</v>
      </c>
      <c r="D928" s="45">
        <v>1</v>
      </c>
      <c r="E928" s="61"/>
      <c r="F928" s="5">
        <f t="shared" si="116"/>
        <v>1.9342359767891683E-3</v>
      </c>
      <c r="G928" s="53"/>
      <c r="H928" s="9">
        <f t="shared" si="117"/>
        <v>517</v>
      </c>
    </row>
    <row r="929" spans="1:8" ht="13.7" customHeight="1" x14ac:dyDescent="0.25">
      <c r="A929" s="58">
        <v>48</v>
      </c>
      <c r="B929" s="18">
        <v>15</v>
      </c>
      <c r="C929" s="19" t="s">
        <v>4</v>
      </c>
      <c r="D929" s="45">
        <v>1</v>
      </c>
      <c r="E929" s="61"/>
      <c r="F929" s="5">
        <f t="shared" si="116"/>
        <v>1.9342359767891683E-3</v>
      </c>
      <c r="G929" s="53"/>
      <c r="H929" s="9">
        <f t="shared" si="117"/>
        <v>517</v>
      </c>
    </row>
    <row r="930" spans="1:8" ht="13.7" customHeight="1" x14ac:dyDescent="0.25">
      <c r="A930" s="58">
        <v>48</v>
      </c>
      <c r="B930" s="18">
        <v>16</v>
      </c>
      <c r="C930" s="19" t="s">
        <v>6</v>
      </c>
      <c r="D930" s="45">
        <v>3</v>
      </c>
      <c r="E930" s="61"/>
      <c r="F930" s="5">
        <f t="shared" si="116"/>
        <v>5.8027079303675051E-3</v>
      </c>
      <c r="G930" s="53"/>
      <c r="H930" s="9">
        <f t="shared" si="117"/>
        <v>517</v>
      </c>
    </row>
    <row r="931" spans="1:8" ht="13.7" customHeight="1" x14ac:dyDescent="0.25">
      <c r="A931" s="58">
        <v>48</v>
      </c>
      <c r="B931" s="18">
        <v>17</v>
      </c>
      <c r="C931" s="19" t="s">
        <v>79</v>
      </c>
      <c r="D931" s="45">
        <v>0</v>
      </c>
      <c r="E931" s="61"/>
      <c r="F931" s="5">
        <f t="shared" si="116"/>
        <v>0</v>
      </c>
      <c r="G931" s="53"/>
      <c r="H931" s="9">
        <f t="shared" si="117"/>
        <v>517</v>
      </c>
    </row>
    <row r="932" spans="1:8" ht="13.7" customHeight="1" x14ac:dyDescent="0.25">
      <c r="A932" s="73"/>
      <c r="B932" s="41">
        <v>18</v>
      </c>
      <c r="C932" s="42" t="s">
        <v>8</v>
      </c>
      <c r="D932" s="46">
        <v>120</v>
      </c>
      <c r="E932" s="71"/>
      <c r="F932" s="5">
        <f t="shared" si="116"/>
        <v>0.23210831721470018</v>
      </c>
      <c r="G932" s="72"/>
      <c r="H932" s="9">
        <f t="shared" si="117"/>
        <v>517</v>
      </c>
    </row>
    <row r="933" spans="1:8" ht="13.7" customHeight="1" thickBot="1" x14ac:dyDescent="0.3">
      <c r="A933" s="59">
        <v>48</v>
      </c>
      <c r="B933" s="26">
        <v>19</v>
      </c>
      <c r="C933" s="27" t="s">
        <v>9</v>
      </c>
      <c r="D933" s="47">
        <v>49</v>
      </c>
      <c r="E933" s="62"/>
      <c r="F933" s="6">
        <f t="shared" si="116"/>
        <v>9.4777562862669251E-2</v>
      </c>
      <c r="G933" s="54"/>
      <c r="H933" s="9">
        <f t="shared" ref="H933" si="118">H931</f>
        <v>517</v>
      </c>
    </row>
    <row r="934" spans="1:8" ht="13.7" customHeight="1" x14ac:dyDescent="0.25">
      <c r="A934" s="25">
        <v>49</v>
      </c>
      <c r="B934" s="16">
        <v>1</v>
      </c>
      <c r="C934" s="17" t="s">
        <v>10</v>
      </c>
      <c r="D934" s="44">
        <v>16</v>
      </c>
      <c r="E934" s="60">
        <f>SUM(D934:D952)</f>
        <v>579</v>
      </c>
      <c r="F934" s="15">
        <f t="shared" si="116"/>
        <v>2.7633851468048358E-2</v>
      </c>
      <c r="G934" s="52">
        <f>SUM(F934:F952)</f>
        <v>0.99999999999999989</v>
      </c>
      <c r="H934" s="9">
        <f t="shared" ref="H934" si="119">SUM(D934:D952)</f>
        <v>579</v>
      </c>
    </row>
    <row r="935" spans="1:8" ht="13.7" customHeight="1" x14ac:dyDescent="0.25">
      <c r="A935" s="57" t="s">
        <v>35</v>
      </c>
      <c r="B935" s="18">
        <v>2</v>
      </c>
      <c r="C935" s="19" t="s">
        <v>11</v>
      </c>
      <c r="D935" s="45">
        <v>0</v>
      </c>
      <c r="E935" s="61"/>
      <c r="F935" s="5">
        <f t="shared" si="116"/>
        <v>0</v>
      </c>
      <c r="G935" s="53"/>
      <c r="H935" s="9">
        <f t="shared" si="117"/>
        <v>579</v>
      </c>
    </row>
    <row r="936" spans="1:8" ht="13.7" customHeight="1" x14ac:dyDescent="0.25">
      <c r="A936" s="58">
        <v>49</v>
      </c>
      <c r="B936" s="18">
        <v>3</v>
      </c>
      <c r="C936" s="19" t="s">
        <v>74</v>
      </c>
      <c r="D936" s="45">
        <v>2</v>
      </c>
      <c r="E936" s="61"/>
      <c r="F936" s="5">
        <f t="shared" si="116"/>
        <v>3.4542314335060447E-3</v>
      </c>
      <c r="G936" s="53"/>
      <c r="H936" s="9">
        <f t="shared" si="117"/>
        <v>579</v>
      </c>
    </row>
    <row r="937" spans="1:8" ht="13.7" customHeight="1" x14ac:dyDescent="0.25">
      <c r="A937" s="58">
        <v>49</v>
      </c>
      <c r="B937" s="18">
        <v>4</v>
      </c>
      <c r="C937" s="19" t="s">
        <v>1</v>
      </c>
      <c r="D937" s="45">
        <v>181</v>
      </c>
      <c r="E937" s="61"/>
      <c r="F937" s="5">
        <f t="shared" si="116"/>
        <v>0.31260794473229708</v>
      </c>
      <c r="G937" s="53"/>
      <c r="H937" s="9">
        <f t="shared" si="117"/>
        <v>579</v>
      </c>
    </row>
    <row r="938" spans="1:8" ht="13.7" customHeight="1" x14ac:dyDescent="0.25">
      <c r="A938" s="58">
        <v>49</v>
      </c>
      <c r="B938" s="18">
        <v>5</v>
      </c>
      <c r="C938" s="19" t="s">
        <v>16</v>
      </c>
      <c r="D938" s="45">
        <v>1</v>
      </c>
      <c r="E938" s="61"/>
      <c r="F938" s="5">
        <f t="shared" si="116"/>
        <v>1.7271157167530224E-3</v>
      </c>
      <c r="G938" s="53"/>
      <c r="H938" s="9">
        <f t="shared" si="117"/>
        <v>579</v>
      </c>
    </row>
    <row r="939" spans="1:8" ht="13.7" customHeight="1" x14ac:dyDescent="0.25">
      <c r="A939" s="58">
        <v>49</v>
      </c>
      <c r="B939" s="18">
        <v>6</v>
      </c>
      <c r="C939" s="19" t="s">
        <v>75</v>
      </c>
      <c r="D939" s="45">
        <v>1</v>
      </c>
      <c r="E939" s="61"/>
      <c r="F939" s="5">
        <f t="shared" si="116"/>
        <v>1.7271157167530224E-3</v>
      </c>
      <c r="G939" s="53"/>
      <c r="H939" s="9">
        <f t="shared" si="117"/>
        <v>579</v>
      </c>
    </row>
    <row r="940" spans="1:8" ht="13.7" customHeight="1" x14ac:dyDescent="0.25">
      <c r="A940" s="58">
        <v>49</v>
      </c>
      <c r="B940" s="18">
        <v>7</v>
      </c>
      <c r="C940" s="19" t="s">
        <v>76</v>
      </c>
      <c r="D940" s="45">
        <v>41</v>
      </c>
      <c r="E940" s="61"/>
      <c r="F940" s="5">
        <f t="shared" si="116"/>
        <v>7.0811744386873918E-2</v>
      </c>
      <c r="G940" s="53"/>
      <c r="H940" s="9">
        <f t="shared" si="117"/>
        <v>579</v>
      </c>
    </row>
    <row r="941" spans="1:8" ht="13.7" customHeight="1" x14ac:dyDescent="0.25">
      <c r="A941" s="58">
        <v>49</v>
      </c>
      <c r="B941" s="18">
        <v>8</v>
      </c>
      <c r="C941" s="19" t="s">
        <v>77</v>
      </c>
      <c r="D941" s="45">
        <v>4</v>
      </c>
      <c r="E941" s="61"/>
      <c r="F941" s="5">
        <f t="shared" si="116"/>
        <v>6.9084628670120895E-3</v>
      </c>
      <c r="G941" s="53"/>
      <c r="H941" s="9">
        <f t="shared" si="117"/>
        <v>579</v>
      </c>
    </row>
    <row r="942" spans="1:8" ht="13.7" customHeight="1" x14ac:dyDescent="0.25">
      <c r="A942" s="58">
        <v>49</v>
      </c>
      <c r="B942" s="18">
        <v>9</v>
      </c>
      <c r="C942" s="19" t="s">
        <v>78</v>
      </c>
      <c r="D942" s="45">
        <v>6</v>
      </c>
      <c r="E942" s="61"/>
      <c r="F942" s="5">
        <f t="shared" si="116"/>
        <v>1.0362694300518135E-2</v>
      </c>
      <c r="G942" s="53"/>
      <c r="H942" s="9">
        <f t="shared" si="117"/>
        <v>579</v>
      </c>
    </row>
    <row r="943" spans="1:8" ht="13.7" customHeight="1" x14ac:dyDescent="0.25">
      <c r="A943" s="58">
        <v>49</v>
      </c>
      <c r="B943" s="18">
        <v>10</v>
      </c>
      <c r="C943" s="19" t="s">
        <v>13</v>
      </c>
      <c r="D943" s="45">
        <v>126</v>
      </c>
      <c r="E943" s="61"/>
      <c r="F943" s="5">
        <f t="shared" si="116"/>
        <v>0.21761658031088082</v>
      </c>
      <c r="G943" s="53"/>
      <c r="H943" s="9">
        <f t="shared" si="117"/>
        <v>579</v>
      </c>
    </row>
    <row r="944" spans="1:8" ht="13.7" customHeight="1" x14ac:dyDescent="0.25">
      <c r="A944" s="58">
        <v>49</v>
      </c>
      <c r="B944" s="18">
        <v>11</v>
      </c>
      <c r="C944" s="19" t="s">
        <v>15</v>
      </c>
      <c r="D944" s="45">
        <v>1</v>
      </c>
      <c r="E944" s="61"/>
      <c r="F944" s="5">
        <f t="shared" si="116"/>
        <v>1.7271157167530224E-3</v>
      </c>
      <c r="G944" s="53"/>
      <c r="H944" s="9">
        <f t="shared" si="117"/>
        <v>579</v>
      </c>
    </row>
    <row r="945" spans="1:8" ht="13.7" customHeight="1" x14ac:dyDescent="0.25">
      <c r="A945" s="58">
        <v>49</v>
      </c>
      <c r="B945" s="18">
        <v>12</v>
      </c>
      <c r="C945" s="19" t="s">
        <v>14</v>
      </c>
      <c r="D945" s="45">
        <v>16</v>
      </c>
      <c r="E945" s="61"/>
      <c r="F945" s="5">
        <f t="shared" si="116"/>
        <v>2.7633851468048358E-2</v>
      </c>
      <c r="G945" s="53"/>
      <c r="H945" s="9">
        <f t="shared" si="117"/>
        <v>579</v>
      </c>
    </row>
    <row r="946" spans="1:8" ht="13.7" customHeight="1" x14ac:dyDescent="0.25">
      <c r="A946" s="58">
        <v>49</v>
      </c>
      <c r="B946" s="18">
        <v>13</v>
      </c>
      <c r="C946" s="19" t="s">
        <v>2</v>
      </c>
      <c r="D946" s="45">
        <v>1</v>
      </c>
      <c r="E946" s="61"/>
      <c r="F946" s="5">
        <f t="shared" si="116"/>
        <v>1.7271157167530224E-3</v>
      </c>
      <c r="G946" s="53"/>
      <c r="H946" s="9">
        <f t="shared" si="117"/>
        <v>579</v>
      </c>
    </row>
    <row r="947" spans="1:8" ht="13.7" customHeight="1" x14ac:dyDescent="0.25">
      <c r="A947" s="58">
        <v>49</v>
      </c>
      <c r="B947" s="18">
        <v>14</v>
      </c>
      <c r="C947" s="19" t="s">
        <v>5</v>
      </c>
      <c r="D947" s="45">
        <v>1</v>
      </c>
      <c r="E947" s="61"/>
      <c r="F947" s="5">
        <f t="shared" si="116"/>
        <v>1.7271157167530224E-3</v>
      </c>
      <c r="G947" s="53"/>
      <c r="H947" s="9">
        <f t="shared" si="117"/>
        <v>579</v>
      </c>
    </row>
    <row r="948" spans="1:8" ht="13.7" customHeight="1" x14ac:dyDescent="0.25">
      <c r="A948" s="58">
        <v>49</v>
      </c>
      <c r="B948" s="18">
        <v>15</v>
      </c>
      <c r="C948" s="19" t="s">
        <v>4</v>
      </c>
      <c r="D948" s="45">
        <v>0</v>
      </c>
      <c r="E948" s="61"/>
      <c r="F948" s="5">
        <f t="shared" si="116"/>
        <v>0</v>
      </c>
      <c r="G948" s="53"/>
      <c r="H948" s="9">
        <f t="shared" si="117"/>
        <v>579</v>
      </c>
    </row>
    <row r="949" spans="1:8" ht="13.7" customHeight="1" x14ac:dyDescent="0.25">
      <c r="A949" s="58">
        <v>49</v>
      </c>
      <c r="B949" s="18">
        <v>16</v>
      </c>
      <c r="C949" s="19" t="s">
        <v>6</v>
      </c>
      <c r="D949" s="45">
        <v>7</v>
      </c>
      <c r="E949" s="61"/>
      <c r="F949" s="5">
        <f t="shared" si="116"/>
        <v>1.2089810017271158E-2</v>
      </c>
      <c r="G949" s="53"/>
      <c r="H949" s="9">
        <f t="shared" si="117"/>
        <v>579</v>
      </c>
    </row>
    <row r="950" spans="1:8" ht="13.7" customHeight="1" x14ac:dyDescent="0.25">
      <c r="A950" s="58">
        <v>49</v>
      </c>
      <c r="B950" s="18">
        <v>17</v>
      </c>
      <c r="C950" s="19" t="s">
        <v>79</v>
      </c>
      <c r="D950" s="45">
        <v>0</v>
      </c>
      <c r="E950" s="61"/>
      <c r="F950" s="5">
        <f t="shared" si="116"/>
        <v>0</v>
      </c>
      <c r="G950" s="53"/>
      <c r="H950" s="9">
        <f t="shared" si="117"/>
        <v>579</v>
      </c>
    </row>
    <row r="951" spans="1:8" ht="13.7" customHeight="1" x14ac:dyDescent="0.25">
      <c r="A951" s="73"/>
      <c r="B951" s="41">
        <v>18</v>
      </c>
      <c r="C951" s="42" t="s">
        <v>8</v>
      </c>
      <c r="D951" s="46">
        <v>110</v>
      </c>
      <c r="E951" s="71"/>
      <c r="F951" s="5">
        <f t="shared" si="116"/>
        <v>0.18998272884283246</v>
      </c>
      <c r="G951" s="72"/>
      <c r="H951" s="9">
        <f t="shared" si="117"/>
        <v>579</v>
      </c>
    </row>
    <row r="952" spans="1:8" ht="13.7" customHeight="1" thickBot="1" x14ac:dyDescent="0.3">
      <c r="A952" s="59">
        <v>49</v>
      </c>
      <c r="B952" s="26">
        <v>19</v>
      </c>
      <c r="C952" s="27" t="s">
        <v>9</v>
      </c>
      <c r="D952" s="47">
        <v>65</v>
      </c>
      <c r="E952" s="62"/>
      <c r="F952" s="6">
        <f t="shared" si="116"/>
        <v>0.11226252158894647</v>
      </c>
      <c r="G952" s="54"/>
      <c r="H952" s="9">
        <f t="shared" ref="H952" si="120">H950</f>
        <v>579</v>
      </c>
    </row>
    <row r="953" spans="1:8" ht="13.7" customHeight="1" x14ac:dyDescent="0.25">
      <c r="A953" s="25">
        <v>50</v>
      </c>
      <c r="B953" s="16">
        <v>1</v>
      </c>
      <c r="C953" s="17" t="s">
        <v>10</v>
      </c>
      <c r="D953" s="44">
        <v>16</v>
      </c>
      <c r="E953" s="60">
        <f>SUM(D953:D971)</f>
        <v>628</v>
      </c>
      <c r="F953" s="15">
        <f t="shared" si="116"/>
        <v>2.5477707006369428E-2</v>
      </c>
      <c r="G953" s="52">
        <f>SUM(F953:F971)</f>
        <v>1.0000000000000002</v>
      </c>
      <c r="H953" s="9">
        <f t="shared" ref="H953" si="121">SUM(D953:D971)</f>
        <v>628</v>
      </c>
    </row>
    <row r="954" spans="1:8" ht="13.7" customHeight="1" x14ac:dyDescent="0.25">
      <c r="A954" s="57" t="s">
        <v>35</v>
      </c>
      <c r="B954" s="18">
        <v>2</v>
      </c>
      <c r="C954" s="19" t="s">
        <v>11</v>
      </c>
      <c r="D954" s="45">
        <v>3</v>
      </c>
      <c r="E954" s="61"/>
      <c r="F954" s="5">
        <f t="shared" si="116"/>
        <v>4.7770700636942673E-3</v>
      </c>
      <c r="G954" s="53"/>
      <c r="H954" s="9">
        <f t="shared" si="117"/>
        <v>628</v>
      </c>
    </row>
    <row r="955" spans="1:8" ht="13.7" customHeight="1" x14ac:dyDescent="0.25">
      <c r="A955" s="58">
        <v>50</v>
      </c>
      <c r="B955" s="18">
        <v>3</v>
      </c>
      <c r="C955" s="19" t="s">
        <v>74</v>
      </c>
      <c r="D955" s="45">
        <v>2</v>
      </c>
      <c r="E955" s="61"/>
      <c r="F955" s="5">
        <f t="shared" si="116"/>
        <v>3.1847133757961785E-3</v>
      </c>
      <c r="G955" s="53"/>
      <c r="H955" s="9">
        <f t="shared" si="117"/>
        <v>628</v>
      </c>
    </row>
    <row r="956" spans="1:8" ht="13.7" customHeight="1" x14ac:dyDescent="0.25">
      <c r="A956" s="58">
        <v>50</v>
      </c>
      <c r="B956" s="18">
        <v>4</v>
      </c>
      <c r="C956" s="19" t="s">
        <v>1</v>
      </c>
      <c r="D956" s="45">
        <v>247</v>
      </c>
      <c r="E956" s="61"/>
      <c r="F956" s="5">
        <f t="shared" si="116"/>
        <v>0.39331210191082805</v>
      </c>
      <c r="G956" s="53"/>
      <c r="H956" s="9">
        <f t="shared" si="117"/>
        <v>628</v>
      </c>
    </row>
    <row r="957" spans="1:8" ht="13.7" customHeight="1" x14ac:dyDescent="0.25">
      <c r="A957" s="58">
        <v>50</v>
      </c>
      <c r="B957" s="18">
        <v>5</v>
      </c>
      <c r="C957" s="19" t="s">
        <v>16</v>
      </c>
      <c r="D957" s="45">
        <v>4</v>
      </c>
      <c r="E957" s="61"/>
      <c r="F957" s="5">
        <f t="shared" si="116"/>
        <v>6.369426751592357E-3</v>
      </c>
      <c r="G957" s="53"/>
      <c r="H957" s="9">
        <f t="shared" si="117"/>
        <v>628</v>
      </c>
    </row>
    <row r="958" spans="1:8" ht="13.7" customHeight="1" x14ac:dyDescent="0.25">
      <c r="A958" s="58">
        <v>50</v>
      </c>
      <c r="B958" s="18">
        <v>6</v>
      </c>
      <c r="C958" s="19" t="s">
        <v>75</v>
      </c>
      <c r="D958" s="45">
        <v>1</v>
      </c>
      <c r="E958" s="61"/>
      <c r="F958" s="5">
        <f t="shared" si="116"/>
        <v>1.5923566878980893E-3</v>
      </c>
      <c r="G958" s="53"/>
      <c r="H958" s="9">
        <f t="shared" si="117"/>
        <v>628</v>
      </c>
    </row>
    <row r="959" spans="1:8" ht="13.7" customHeight="1" x14ac:dyDescent="0.25">
      <c r="A959" s="58">
        <v>50</v>
      </c>
      <c r="B959" s="18">
        <v>7</v>
      </c>
      <c r="C959" s="19" t="s">
        <v>76</v>
      </c>
      <c r="D959" s="45">
        <v>24</v>
      </c>
      <c r="E959" s="61"/>
      <c r="F959" s="5">
        <f t="shared" si="116"/>
        <v>3.8216560509554139E-2</v>
      </c>
      <c r="G959" s="53"/>
      <c r="H959" s="9">
        <f t="shared" si="117"/>
        <v>628</v>
      </c>
    </row>
    <row r="960" spans="1:8" ht="13.7" customHeight="1" x14ac:dyDescent="0.25">
      <c r="A960" s="58">
        <v>50</v>
      </c>
      <c r="B960" s="18">
        <v>8</v>
      </c>
      <c r="C960" s="19" t="s">
        <v>77</v>
      </c>
      <c r="D960" s="45">
        <v>8</v>
      </c>
      <c r="E960" s="61"/>
      <c r="F960" s="5">
        <f t="shared" si="116"/>
        <v>1.2738853503184714E-2</v>
      </c>
      <c r="G960" s="53"/>
      <c r="H960" s="9">
        <f t="shared" si="117"/>
        <v>628</v>
      </c>
    </row>
    <row r="961" spans="1:8" ht="13.7" customHeight="1" x14ac:dyDescent="0.25">
      <c r="A961" s="58">
        <v>50</v>
      </c>
      <c r="B961" s="18">
        <v>9</v>
      </c>
      <c r="C961" s="19" t="s">
        <v>78</v>
      </c>
      <c r="D961" s="45">
        <v>0</v>
      </c>
      <c r="E961" s="61"/>
      <c r="F961" s="5">
        <f t="shared" si="116"/>
        <v>0</v>
      </c>
      <c r="G961" s="53"/>
      <c r="H961" s="9">
        <f t="shared" si="117"/>
        <v>628</v>
      </c>
    </row>
    <row r="962" spans="1:8" ht="13.7" customHeight="1" x14ac:dyDescent="0.25">
      <c r="A962" s="58">
        <v>50</v>
      </c>
      <c r="B962" s="18">
        <v>10</v>
      </c>
      <c r="C962" s="19" t="s">
        <v>13</v>
      </c>
      <c r="D962" s="45">
        <v>114</v>
      </c>
      <c r="E962" s="61"/>
      <c r="F962" s="5">
        <f t="shared" si="116"/>
        <v>0.18152866242038215</v>
      </c>
      <c r="G962" s="53"/>
      <c r="H962" s="9">
        <f t="shared" si="117"/>
        <v>628</v>
      </c>
    </row>
    <row r="963" spans="1:8" ht="13.7" customHeight="1" x14ac:dyDescent="0.25">
      <c r="A963" s="58">
        <v>50</v>
      </c>
      <c r="B963" s="18">
        <v>11</v>
      </c>
      <c r="C963" s="19" t="s">
        <v>15</v>
      </c>
      <c r="D963" s="45">
        <v>1</v>
      </c>
      <c r="E963" s="61"/>
      <c r="F963" s="5">
        <f t="shared" si="116"/>
        <v>1.5923566878980893E-3</v>
      </c>
      <c r="G963" s="53"/>
      <c r="H963" s="9">
        <f t="shared" si="117"/>
        <v>628</v>
      </c>
    </row>
    <row r="964" spans="1:8" ht="13.7" customHeight="1" x14ac:dyDescent="0.25">
      <c r="A964" s="58">
        <v>50</v>
      </c>
      <c r="B964" s="18">
        <v>12</v>
      </c>
      <c r="C964" s="19" t="s">
        <v>14</v>
      </c>
      <c r="D964" s="45">
        <v>19</v>
      </c>
      <c r="E964" s="61"/>
      <c r="F964" s="5">
        <f t="shared" si="116"/>
        <v>3.0254777070063694E-2</v>
      </c>
      <c r="G964" s="53"/>
      <c r="H964" s="9">
        <f t="shared" si="117"/>
        <v>628</v>
      </c>
    </row>
    <row r="965" spans="1:8" ht="13.7" customHeight="1" x14ac:dyDescent="0.25">
      <c r="A965" s="58">
        <v>50</v>
      </c>
      <c r="B965" s="18">
        <v>13</v>
      </c>
      <c r="C965" s="19" t="s">
        <v>2</v>
      </c>
      <c r="D965" s="45">
        <v>1</v>
      </c>
      <c r="E965" s="61"/>
      <c r="F965" s="5">
        <f t="shared" si="116"/>
        <v>1.5923566878980893E-3</v>
      </c>
      <c r="G965" s="53"/>
      <c r="H965" s="9">
        <f t="shared" si="117"/>
        <v>628</v>
      </c>
    </row>
    <row r="966" spans="1:8" ht="13.7" customHeight="1" x14ac:dyDescent="0.25">
      <c r="A966" s="58">
        <v>50</v>
      </c>
      <c r="B966" s="18">
        <v>14</v>
      </c>
      <c r="C966" s="19" t="s">
        <v>5</v>
      </c>
      <c r="D966" s="45">
        <v>1</v>
      </c>
      <c r="E966" s="61"/>
      <c r="F966" s="5">
        <f t="shared" si="116"/>
        <v>1.5923566878980893E-3</v>
      </c>
      <c r="G966" s="53"/>
      <c r="H966" s="9">
        <f t="shared" si="117"/>
        <v>628</v>
      </c>
    </row>
    <row r="967" spans="1:8" ht="13.7" customHeight="1" x14ac:dyDescent="0.25">
      <c r="A967" s="58">
        <v>50</v>
      </c>
      <c r="B967" s="18">
        <v>15</v>
      </c>
      <c r="C967" s="19" t="s">
        <v>4</v>
      </c>
      <c r="D967" s="45">
        <v>1</v>
      </c>
      <c r="E967" s="61"/>
      <c r="F967" s="5">
        <f t="shared" si="116"/>
        <v>1.5923566878980893E-3</v>
      </c>
      <c r="G967" s="53"/>
      <c r="H967" s="9">
        <f t="shared" si="117"/>
        <v>628</v>
      </c>
    </row>
    <row r="968" spans="1:8" ht="13.7" customHeight="1" x14ac:dyDescent="0.25">
      <c r="A968" s="58">
        <v>50</v>
      </c>
      <c r="B968" s="18">
        <v>16</v>
      </c>
      <c r="C968" s="19" t="s">
        <v>6</v>
      </c>
      <c r="D968" s="45">
        <v>10</v>
      </c>
      <c r="E968" s="61"/>
      <c r="F968" s="5">
        <f t="shared" si="116"/>
        <v>1.5923566878980892E-2</v>
      </c>
      <c r="G968" s="53"/>
      <c r="H968" s="9">
        <f t="shared" si="117"/>
        <v>628</v>
      </c>
    </row>
    <row r="969" spans="1:8" ht="13.7" customHeight="1" x14ac:dyDescent="0.25">
      <c r="A969" s="58">
        <v>50</v>
      </c>
      <c r="B969" s="18">
        <v>17</v>
      </c>
      <c r="C969" s="19" t="s">
        <v>79</v>
      </c>
      <c r="D969" s="45">
        <v>0</v>
      </c>
      <c r="E969" s="61"/>
      <c r="F969" s="5">
        <f t="shared" si="116"/>
        <v>0</v>
      </c>
      <c r="G969" s="53"/>
      <c r="H969" s="9">
        <f t="shared" si="117"/>
        <v>628</v>
      </c>
    </row>
    <row r="970" spans="1:8" ht="13.7" customHeight="1" x14ac:dyDescent="0.25">
      <c r="A970" s="73"/>
      <c r="B970" s="41">
        <v>18</v>
      </c>
      <c r="C970" s="42" t="s">
        <v>8</v>
      </c>
      <c r="D970" s="46">
        <v>93</v>
      </c>
      <c r="E970" s="71"/>
      <c r="F970" s="5">
        <f t="shared" si="116"/>
        <v>0.14808917197452229</v>
      </c>
      <c r="G970" s="72"/>
      <c r="H970" s="9">
        <f t="shared" si="117"/>
        <v>628</v>
      </c>
    </row>
    <row r="971" spans="1:8" ht="13.7" customHeight="1" thickBot="1" x14ac:dyDescent="0.3">
      <c r="A971" s="59">
        <v>50</v>
      </c>
      <c r="B971" s="26">
        <v>19</v>
      </c>
      <c r="C971" s="27" t="s">
        <v>9</v>
      </c>
      <c r="D971" s="47">
        <v>83</v>
      </c>
      <c r="E971" s="62"/>
      <c r="F971" s="6">
        <f t="shared" si="116"/>
        <v>0.1321656050955414</v>
      </c>
      <c r="G971" s="54"/>
      <c r="H971" s="9">
        <f t="shared" ref="H971" si="122">H969</f>
        <v>628</v>
      </c>
    </row>
    <row r="972" spans="1:8" ht="13.7" customHeight="1" x14ac:dyDescent="0.25">
      <c r="A972" s="25">
        <v>51</v>
      </c>
      <c r="B972" s="16">
        <v>1</v>
      </c>
      <c r="C972" s="17" t="s">
        <v>10</v>
      </c>
      <c r="D972" s="44">
        <v>4</v>
      </c>
      <c r="E972" s="60">
        <f>SUM(D972:D990)</f>
        <v>238</v>
      </c>
      <c r="F972" s="15">
        <f t="shared" si="116"/>
        <v>1.680672268907563E-2</v>
      </c>
      <c r="G972" s="52">
        <f>SUM(F972:F990)</f>
        <v>0.99999999999999989</v>
      </c>
      <c r="H972" s="9">
        <f t="shared" ref="H972" si="123">SUM(D972:D990)</f>
        <v>238</v>
      </c>
    </row>
    <row r="973" spans="1:8" ht="13.7" customHeight="1" x14ac:dyDescent="0.25">
      <c r="A973" s="57" t="s">
        <v>36</v>
      </c>
      <c r="B973" s="18">
        <v>2</v>
      </c>
      <c r="C973" s="19" t="s">
        <v>11</v>
      </c>
      <c r="D973" s="45">
        <v>0</v>
      </c>
      <c r="E973" s="61"/>
      <c r="F973" s="5">
        <f t="shared" si="116"/>
        <v>0</v>
      </c>
      <c r="G973" s="53"/>
      <c r="H973" s="9">
        <f t="shared" si="117"/>
        <v>238</v>
      </c>
    </row>
    <row r="974" spans="1:8" ht="13.7" customHeight="1" x14ac:dyDescent="0.25">
      <c r="A974" s="58">
        <v>51</v>
      </c>
      <c r="B974" s="18">
        <v>3</v>
      </c>
      <c r="C974" s="19" t="s">
        <v>74</v>
      </c>
      <c r="D974" s="45">
        <v>0</v>
      </c>
      <c r="E974" s="61"/>
      <c r="F974" s="5">
        <f t="shared" si="116"/>
        <v>0</v>
      </c>
      <c r="G974" s="53"/>
      <c r="H974" s="9">
        <f t="shared" si="117"/>
        <v>238</v>
      </c>
    </row>
    <row r="975" spans="1:8" ht="13.7" customHeight="1" x14ac:dyDescent="0.25">
      <c r="A975" s="58">
        <v>51</v>
      </c>
      <c r="B975" s="18">
        <v>4</v>
      </c>
      <c r="C975" s="19" t="s">
        <v>1</v>
      </c>
      <c r="D975" s="45">
        <v>62</v>
      </c>
      <c r="E975" s="61"/>
      <c r="F975" s="5">
        <f t="shared" si="116"/>
        <v>0.26050420168067229</v>
      </c>
      <c r="G975" s="53"/>
      <c r="H975" s="9">
        <f t="shared" si="117"/>
        <v>238</v>
      </c>
    </row>
    <row r="976" spans="1:8" ht="13.7" customHeight="1" x14ac:dyDescent="0.25">
      <c r="A976" s="58">
        <v>51</v>
      </c>
      <c r="B976" s="18">
        <v>5</v>
      </c>
      <c r="C976" s="19" t="s">
        <v>16</v>
      </c>
      <c r="D976" s="45">
        <v>1</v>
      </c>
      <c r="E976" s="61"/>
      <c r="F976" s="5">
        <f t="shared" si="116"/>
        <v>4.2016806722689074E-3</v>
      </c>
      <c r="G976" s="53"/>
      <c r="H976" s="9">
        <f t="shared" si="117"/>
        <v>238</v>
      </c>
    </row>
    <row r="977" spans="1:8" ht="13.7" customHeight="1" x14ac:dyDescent="0.25">
      <c r="A977" s="58">
        <v>51</v>
      </c>
      <c r="B977" s="18">
        <v>6</v>
      </c>
      <c r="C977" s="19" t="s">
        <v>75</v>
      </c>
      <c r="D977" s="45">
        <v>1</v>
      </c>
      <c r="E977" s="61"/>
      <c r="F977" s="5">
        <f t="shared" si="116"/>
        <v>4.2016806722689074E-3</v>
      </c>
      <c r="G977" s="53"/>
      <c r="H977" s="9">
        <f t="shared" si="117"/>
        <v>238</v>
      </c>
    </row>
    <row r="978" spans="1:8" ht="13.7" customHeight="1" x14ac:dyDescent="0.25">
      <c r="A978" s="58">
        <v>51</v>
      </c>
      <c r="B978" s="18">
        <v>7</v>
      </c>
      <c r="C978" s="19" t="s">
        <v>76</v>
      </c>
      <c r="D978" s="45">
        <v>14</v>
      </c>
      <c r="E978" s="61"/>
      <c r="F978" s="5">
        <f t="shared" si="116"/>
        <v>5.8823529411764705E-2</v>
      </c>
      <c r="G978" s="53"/>
      <c r="H978" s="9">
        <f t="shared" si="117"/>
        <v>238</v>
      </c>
    </row>
    <row r="979" spans="1:8" ht="13.7" customHeight="1" x14ac:dyDescent="0.25">
      <c r="A979" s="58">
        <v>51</v>
      </c>
      <c r="B979" s="18">
        <v>8</v>
      </c>
      <c r="C979" s="19" t="s">
        <v>77</v>
      </c>
      <c r="D979" s="45">
        <v>1</v>
      </c>
      <c r="E979" s="61"/>
      <c r="F979" s="5">
        <f t="shared" si="116"/>
        <v>4.2016806722689074E-3</v>
      </c>
      <c r="G979" s="53"/>
      <c r="H979" s="9">
        <f t="shared" si="117"/>
        <v>238</v>
      </c>
    </row>
    <row r="980" spans="1:8" ht="13.7" customHeight="1" x14ac:dyDescent="0.25">
      <c r="A980" s="58">
        <v>51</v>
      </c>
      <c r="B980" s="18">
        <v>9</v>
      </c>
      <c r="C980" s="19" t="s">
        <v>78</v>
      </c>
      <c r="D980" s="45">
        <v>0</v>
      </c>
      <c r="E980" s="61"/>
      <c r="F980" s="5">
        <f t="shared" si="116"/>
        <v>0</v>
      </c>
      <c r="G980" s="53"/>
      <c r="H980" s="9">
        <f t="shared" si="117"/>
        <v>238</v>
      </c>
    </row>
    <row r="981" spans="1:8" ht="13.7" customHeight="1" x14ac:dyDescent="0.25">
      <c r="A981" s="58">
        <v>51</v>
      </c>
      <c r="B981" s="18">
        <v>10</v>
      </c>
      <c r="C981" s="19" t="s">
        <v>13</v>
      </c>
      <c r="D981" s="45">
        <v>35</v>
      </c>
      <c r="E981" s="61"/>
      <c r="F981" s="5">
        <f t="shared" si="116"/>
        <v>0.14705882352941177</v>
      </c>
      <c r="G981" s="53"/>
      <c r="H981" s="9">
        <f t="shared" si="117"/>
        <v>238</v>
      </c>
    </row>
    <row r="982" spans="1:8" ht="13.7" customHeight="1" x14ac:dyDescent="0.25">
      <c r="A982" s="58">
        <v>51</v>
      </c>
      <c r="B982" s="18">
        <v>11</v>
      </c>
      <c r="C982" s="19" t="s">
        <v>15</v>
      </c>
      <c r="D982" s="45">
        <v>1</v>
      </c>
      <c r="E982" s="61"/>
      <c r="F982" s="5">
        <f t="shared" si="116"/>
        <v>4.2016806722689074E-3</v>
      </c>
      <c r="G982" s="53"/>
      <c r="H982" s="9">
        <f t="shared" si="117"/>
        <v>238</v>
      </c>
    </row>
    <row r="983" spans="1:8" ht="13.7" customHeight="1" x14ac:dyDescent="0.25">
      <c r="A983" s="58">
        <v>51</v>
      </c>
      <c r="B983" s="18">
        <v>12</v>
      </c>
      <c r="C983" s="19" t="s">
        <v>14</v>
      </c>
      <c r="D983" s="45">
        <v>1</v>
      </c>
      <c r="E983" s="61"/>
      <c r="F983" s="5">
        <f t="shared" si="116"/>
        <v>4.2016806722689074E-3</v>
      </c>
      <c r="G983" s="53"/>
      <c r="H983" s="9">
        <f t="shared" si="117"/>
        <v>238</v>
      </c>
    </row>
    <row r="984" spans="1:8" ht="13.7" customHeight="1" x14ac:dyDescent="0.25">
      <c r="A984" s="58">
        <v>51</v>
      </c>
      <c r="B984" s="18">
        <v>13</v>
      </c>
      <c r="C984" s="19" t="s">
        <v>2</v>
      </c>
      <c r="D984" s="45">
        <v>0</v>
      </c>
      <c r="E984" s="61"/>
      <c r="F984" s="5">
        <f t="shared" si="116"/>
        <v>0</v>
      </c>
      <c r="G984" s="53"/>
      <c r="H984" s="9">
        <f t="shared" si="117"/>
        <v>238</v>
      </c>
    </row>
    <row r="985" spans="1:8" ht="13.7" customHeight="1" x14ac:dyDescent="0.25">
      <c r="A985" s="58">
        <v>51</v>
      </c>
      <c r="B985" s="18">
        <v>14</v>
      </c>
      <c r="C985" s="19" t="s">
        <v>5</v>
      </c>
      <c r="D985" s="45">
        <v>0</v>
      </c>
      <c r="E985" s="61"/>
      <c r="F985" s="5">
        <f t="shared" si="116"/>
        <v>0</v>
      </c>
      <c r="G985" s="53"/>
      <c r="H985" s="9">
        <f t="shared" si="117"/>
        <v>238</v>
      </c>
    </row>
    <row r="986" spans="1:8" ht="13.7" customHeight="1" x14ac:dyDescent="0.25">
      <c r="A986" s="58">
        <v>51</v>
      </c>
      <c r="B986" s="18">
        <v>15</v>
      </c>
      <c r="C986" s="19" t="s">
        <v>4</v>
      </c>
      <c r="D986" s="45">
        <v>2</v>
      </c>
      <c r="E986" s="61"/>
      <c r="F986" s="5">
        <f t="shared" si="116"/>
        <v>8.4033613445378148E-3</v>
      </c>
      <c r="G986" s="53"/>
      <c r="H986" s="9">
        <f t="shared" si="117"/>
        <v>238</v>
      </c>
    </row>
    <row r="987" spans="1:8" ht="13.7" customHeight="1" x14ac:dyDescent="0.25">
      <c r="A987" s="58">
        <v>51</v>
      </c>
      <c r="B987" s="18">
        <v>16</v>
      </c>
      <c r="C987" s="19" t="s">
        <v>6</v>
      </c>
      <c r="D987" s="45">
        <v>1</v>
      </c>
      <c r="E987" s="61"/>
      <c r="F987" s="5">
        <f t="shared" si="116"/>
        <v>4.2016806722689074E-3</v>
      </c>
      <c r="G987" s="53"/>
      <c r="H987" s="9">
        <f t="shared" si="117"/>
        <v>238</v>
      </c>
    </row>
    <row r="988" spans="1:8" ht="13.7" customHeight="1" x14ac:dyDescent="0.25">
      <c r="A988" s="58">
        <v>51</v>
      </c>
      <c r="B988" s="18">
        <v>17</v>
      </c>
      <c r="C988" s="19" t="s">
        <v>79</v>
      </c>
      <c r="D988" s="45">
        <v>0</v>
      </c>
      <c r="E988" s="61"/>
      <c r="F988" s="5">
        <f t="shared" si="116"/>
        <v>0</v>
      </c>
      <c r="G988" s="53"/>
      <c r="H988" s="9">
        <f t="shared" si="117"/>
        <v>238</v>
      </c>
    </row>
    <row r="989" spans="1:8" ht="13.7" customHeight="1" x14ac:dyDescent="0.25">
      <c r="A989" s="73"/>
      <c r="B989" s="41">
        <v>18</v>
      </c>
      <c r="C989" s="42" t="s">
        <v>8</v>
      </c>
      <c r="D989" s="46">
        <v>61</v>
      </c>
      <c r="E989" s="71"/>
      <c r="F989" s="5">
        <f t="shared" ref="F989:F1052" si="124">D989/H989</f>
        <v>0.25630252100840334</v>
      </c>
      <c r="G989" s="72"/>
      <c r="H989" s="9">
        <f t="shared" ref="H989:H1052" si="125">H988</f>
        <v>238</v>
      </c>
    </row>
    <row r="990" spans="1:8" ht="13.7" customHeight="1" thickBot="1" x14ac:dyDescent="0.3">
      <c r="A990" s="59">
        <v>51</v>
      </c>
      <c r="B990" s="26">
        <v>19</v>
      </c>
      <c r="C990" s="27" t="s">
        <v>9</v>
      </c>
      <c r="D990" s="47">
        <v>54</v>
      </c>
      <c r="E990" s="62"/>
      <c r="F990" s="6">
        <f t="shared" si="124"/>
        <v>0.22689075630252101</v>
      </c>
      <c r="G990" s="54"/>
      <c r="H990" s="9">
        <f t="shared" ref="H990" si="126">H988</f>
        <v>238</v>
      </c>
    </row>
    <row r="991" spans="1:8" ht="13.7" customHeight="1" x14ac:dyDescent="0.25">
      <c r="A991" s="25">
        <v>52</v>
      </c>
      <c r="B991" s="16">
        <v>1</v>
      </c>
      <c r="C991" s="17" t="s">
        <v>10</v>
      </c>
      <c r="D991" s="44">
        <v>14</v>
      </c>
      <c r="E991" s="60">
        <f>SUM(D991:D1009)</f>
        <v>304</v>
      </c>
      <c r="F991" s="15">
        <f t="shared" si="124"/>
        <v>4.6052631578947366E-2</v>
      </c>
      <c r="G991" s="52">
        <f>SUM(F991:F1009)</f>
        <v>1</v>
      </c>
      <c r="H991" s="9">
        <f t="shared" ref="H991" si="127">SUM(D991:D1009)</f>
        <v>304</v>
      </c>
    </row>
    <row r="992" spans="1:8" ht="13.7" customHeight="1" x14ac:dyDescent="0.25">
      <c r="A992" s="57" t="s">
        <v>37</v>
      </c>
      <c r="B992" s="18">
        <v>2</v>
      </c>
      <c r="C992" s="19" t="s">
        <v>11</v>
      </c>
      <c r="D992" s="45">
        <v>1</v>
      </c>
      <c r="E992" s="61"/>
      <c r="F992" s="5">
        <f t="shared" si="124"/>
        <v>3.2894736842105261E-3</v>
      </c>
      <c r="G992" s="53"/>
      <c r="H992" s="9">
        <f t="shared" si="125"/>
        <v>304</v>
      </c>
    </row>
    <row r="993" spans="1:8" ht="13.7" customHeight="1" x14ac:dyDescent="0.25">
      <c r="A993" s="58">
        <v>52</v>
      </c>
      <c r="B993" s="18">
        <v>3</v>
      </c>
      <c r="C993" s="19" t="s">
        <v>74</v>
      </c>
      <c r="D993" s="45">
        <v>2</v>
      </c>
      <c r="E993" s="61"/>
      <c r="F993" s="5">
        <f t="shared" si="124"/>
        <v>6.5789473684210523E-3</v>
      </c>
      <c r="G993" s="53"/>
      <c r="H993" s="9">
        <f t="shared" si="125"/>
        <v>304</v>
      </c>
    </row>
    <row r="994" spans="1:8" ht="13.7" customHeight="1" x14ac:dyDescent="0.25">
      <c r="A994" s="58">
        <v>52</v>
      </c>
      <c r="B994" s="18">
        <v>4</v>
      </c>
      <c r="C994" s="19" t="s">
        <v>1</v>
      </c>
      <c r="D994" s="45">
        <v>82</v>
      </c>
      <c r="E994" s="61"/>
      <c r="F994" s="5">
        <f t="shared" si="124"/>
        <v>0.26973684210526316</v>
      </c>
      <c r="G994" s="53"/>
      <c r="H994" s="9">
        <f t="shared" si="125"/>
        <v>304</v>
      </c>
    </row>
    <row r="995" spans="1:8" ht="13.7" customHeight="1" x14ac:dyDescent="0.25">
      <c r="A995" s="58">
        <v>52</v>
      </c>
      <c r="B995" s="18">
        <v>5</v>
      </c>
      <c r="C995" s="19" t="s">
        <v>16</v>
      </c>
      <c r="D995" s="45">
        <v>5</v>
      </c>
      <c r="E995" s="61"/>
      <c r="F995" s="5">
        <f t="shared" si="124"/>
        <v>1.6447368421052631E-2</v>
      </c>
      <c r="G995" s="53"/>
      <c r="H995" s="9">
        <f t="shared" si="125"/>
        <v>304</v>
      </c>
    </row>
    <row r="996" spans="1:8" ht="13.7" customHeight="1" x14ac:dyDescent="0.25">
      <c r="A996" s="58">
        <v>52</v>
      </c>
      <c r="B996" s="18">
        <v>6</v>
      </c>
      <c r="C996" s="19" t="s">
        <v>75</v>
      </c>
      <c r="D996" s="45">
        <v>0</v>
      </c>
      <c r="E996" s="61"/>
      <c r="F996" s="5">
        <f t="shared" si="124"/>
        <v>0</v>
      </c>
      <c r="G996" s="53"/>
      <c r="H996" s="9">
        <f t="shared" si="125"/>
        <v>304</v>
      </c>
    </row>
    <row r="997" spans="1:8" ht="13.7" customHeight="1" x14ac:dyDescent="0.25">
      <c r="A997" s="58">
        <v>52</v>
      </c>
      <c r="B997" s="18">
        <v>7</v>
      </c>
      <c r="C997" s="19" t="s">
        <v>76</v>
      </c>
      <c r="D997" s="45">
        <v>23</v>
      </c>
      <c r="E997" s="61"/>
      <c r="F997" s="5">
        <f t="shared" si="124"/>
        <v>7.5657894736842105E-2</v>
      </c>
      <c r="G997" s="53"/>
      <c r="H997" s="9">
        <f t="shared" si="125"/>
        <v>304</v>
      </c>
    </row>
    <row r="998" spans="1:8" ht="13.7" customHeight="1" x14ac:dyDescent="0.25">
      <c r="A998" s="58">
        <v>52</v>
      </c>
      <c r="B998" s="18">
        <v>8</v>
      </c>
      <c r="C998" s="19" t="s">
        <v>77</v>
      </c>
      <c r="D998" s="45">
        <v>6</v>
      </c>
      <c r="E998" s="61"/>
      <c r="F998" s="5">
        <f t="shared" si="124"/>
        <v>1.9736842105263157E-2</v>
      </c>
      <c r="G998" s="53"/>
      <c r="H998" s="9">
        <f t="shared" si="125"/>
        <v>304</v>
      </c>
    </row>
    <row r="999" spans="1:8" ht="13.7" customHeight="1" x14ac:dyDescent="0.25">
      <c r="A999" s="58">
        <v>52</v>
      </c>
      <c r="B999" s="18">
        <v>9</v>
      </c>
      <c r="C999" s="19" t="s">
        <v>78</v>
      </c>
      <c r="D999" s="45">
        <v>0</v>
      </c>
      <c r="E999" s="61"/>
      <c r="F999" s="5">
        <f t="shared" si="124"/>
        <v>0</v>
      </c>
      <c r="G999" s="53"/>
      <c r="H999" s="9">
        <f t="shared" si="125"/>
        <v>304</v>
      </c>
    </row>
    <row r="1000" spans="1:8" ht="13.7" customHeight="1" x14ac:dyDescent="0.25">
      <c r="A1000" s="58">
        <v>52</v>
      </c>
      <c r="B1000" s="18">
        <v>10</v>
      </c>
      <c r="C1000" s="19" t="s">
        <v>13</v>
      </c>
      <c r="D1000" s="45">
        <v>70</v>
      </c>
      <c r="E1000" s="61"/>
      <c r="F1000" s="5">
        <f t="shared" si="124"/>
        <v>0.23026315789473684</v>
      </c>
      <c r="G1000" s="53"/>
      <c r="H1000" s="9">
        <f t="shared" si="125"/>
        <v>304</v>
      </c>
    </row>
    <row r="1001" spans="1:8" ht="13.7" customHeight="1" x14ac:dyDescent="0.25">
      <c r="A1001" s="58">
        <v>52</v>
      </c>
      <c r="B1001" s="18">
        <v>11</v>
      </c>
      <c r="C1001" s="19" t="s">
        <v>15</v>
      </c>
      <c r="D1001" s="45">
        <v>4</v>
      </c>
      <c r="E1001" s="61"/>
      <c r="F1001" s="5">
        <f t="shared" si="124"/>
        <v>1.3157894736842105E-2</v>
      </c>
      <c r="G1001" s="53"/>
      <c r="H1001" s="9">
        <f t="shared" si="125"/>
        <v>304</v>
      </c>
    </row>
    <row r="1002" spans="1:8" ht="13.7" customHeight="1" x14ac:dyDescent="0.25">
      <c r="A1002" s="58">
        <v>52</v>
      </c>
      <c r="B1002" s="18">
        <v>12</v>
      </c>
      <c r="C1002" s="19" t="s">
        <v>14</v>
      </c>
      <c r="D1002" s="45">
        <v>7</v>
      </c>
      <c r="E1002" s="61"/>
      <c r="F1002" s="5">
        <f t="shared" si="124"/>
        <v>2.3026315789473683E-2</v>
      </c>
      <c r="G1002" s="53"/>
      <c r="H1002" s="9">
        <f t="shared" si="125"/>
        <v>304</v>
      </c>
    </row>
    <row r="1003" spans="1:8" ht="13.7" customHeight="1" x14ac:dyDescent="0.25">
      <c r="A1003" s="58">
        <v>52</v>
      </c>
      <c r="B1003" s="18">
        <v>13</v>
      </c>
      <c r="C1003" s="19" t="s">
        <v>2</v>
      </c>
      <c r="D1003" s="45">
        <v>2</v>
      </c>
      <c r="E1003" s="61"/>
      <c r="F1003" s="5">
        <f t="shared" si="124"/>
        <v>6.5789473684210523E-3</v>
      </c>
      <c r="G1003" s="53"/>
      <c r="H1003" s="9">
        <f t="shared" si="125"/>
        <v>304</v>
      </c>
    </row>
    <row r="1004" spans="1:8" ht="13.7" customHeight="1" x14ac:dyDescent="0.25">
      <c r="A1004" s="58">
        <v>52</v>
      </c>
      <c r="B1004" s="18">
        <v>14</v>
      </c>
      <c r="C1004" s="19" t="s">
        <v>5</v>
      </c>
      <c r="D1004" s="45">
        <v>0</v>
      </c>
      <c r="E1004" s="61"/>
      <c r="F1004" s="5">
        <f t="shared" si="124"/>
        <v>0</v>
      </c>
      <c r="G1004" s="53"/>
      <c r="H1004" s="9">
        <f t="shared" si="125"/>
        <v>304</v>
      </c>
    </row>
    <row r="1005" spans="1:8" ht="13.7" customHeight="1" x14ac:dyDescent="0.25">
      <c r="A1005" s="58">
        <v>52</v>
      </c>
      <c r="B1005" s="18">
        <v>15</v>
      </c>
      <c r="C1005" s="19" t="s">
        <v>4</v>
      </c>
      <c r="D1005" s="45">
        <v>0</v>
      </c>
      <c r="E1005" s="61"/>
      <c r="F1005" s="5">
        <f t="shared" si="124"/>
        <v>0</v>
      </c>
      <c r="G1005" s="53"/>
      <c r="H1005" s="9">
        <f t="shared" si="125"/>
        <v>304</v>
      </c>
    </row>
    <row r="1006" spans="1:8" ht="13.7" customHeight="1" x14ac:dyDescent="0.25">
      <c r="A1006" s="58">
        <v>52</v>
      </c>
      <c r="B1006" s="18">
        <v>16</v>
      </c>
      <c r="C1006" s="19" t="s">
        <v>6</v>
      </c>
      <c r="D1006" s="45">
        <v>6</v>
      </c>
      <c r="E1006" s="61"/>
      <c r="F1006" s="5">
        <f t="shared" si="124"/>
        <v>1.9736842105263157E-2</v>
      </c>
      <c r="G1006" s="53"/>
      <c r="H1006" s="9">
        <f t="shared" si="125"/>
        <v>304</v>
      </c>
    </row>
    <row r="1007" spans="1:8" ht="13.7" customHeight="1" x14ac:dyDescent="0.25">
      <c r="A1007" s="58">
        <v>52</v>
      </c>
      <c r="B1007" s="18">
        <v>17</v>
      </c>
      <c r="C1007" s="19" t="s">
        <v>79</v>
      </c>
      <c r="D1007" s="45">
        <v>0</v>
      </c>
      <c r="E1007" s="61"/>
      <c r="F1007" s="5">
        <f t="shared" si="124"/>
        <v>0</v>
      </c>
      <c r="G1007" s="53"/>
      <c r="H1007" s="9">
        <f t="shared" si="125"/>
        <v>304</v>
      </c>
    </row>
    <row r="1008" spans="1:8" ht="13.7" customHeight="1" x14ac:dyDescent="0.25">
      <c r="A1008" s="73"/>
      <c r="B1008" s="41">
        <v>18</v>
      </c>
      <c r="C1008" s="42" t="s">
        <v>8</v>
      </c>
      <c r="D1008" s="46">
        <v>46</v>
      </c>
      <c r="E1008" s="71"/>
      <c r="F1008" s="5">
        <f t="shared" si="124"/>
        <v>0.15131578947368421</v>
      </c>
      <c r="G1008" s="72"/>
      <c r="H1008" s="9">
        <f t="shared" si="125"/>
        <v>304</v>
      </c>
    </row>
    <row r="1009" spans="1:8" ht="13.7" customHeight="1" thickBot="1" x14ac:dyDescent="0.3">
      <c r="A1009" s="59">
        <v>52</v>
      </c>
      <c r="B1009" s="26">
        <v>19</v>
      </c>
      <c r="C1009" s="27" t="s">
        <v>9</v>
      </c>
      <c r="D1009" s="47">
        <v>36</v>
      </c>
      <c r="E1009" s="62"/>
      <c r="F1009" s="6">
        <f t="shared" si="124"/>
        <v>0.11842105263157894</v>
      </c>
      <c r="G1009" s="54"/>
      <c r="H1009" s="9">
        <f t="shared" ref="H1009" si="128">H1007</f>
        <v>304</v>
      </c>
    </row>
    <row r="1010" spans="1:8" ht="13.7" customHeight="1" x14ac:dyDescent="0.25">
      <c r="A1010" s="25">
        <v>53</v>
      </c>
      <c r="B1010" s="16">
        <v>1</v>
      </c>
      <c r="C1010" s="17" t="s">
        <v>10</v>
      </c>
      <c r="D1010" s="44">
        <v>12</v>
      </c>
      <c r="E1010" s="60">
        <f>SUM(D1010:D1028)</f>
        <v>370</v>
      </c>
      <c r="F1010" s="15">
        <f t="shared" si="124"/>
        <v>3.2432432432432434E-2</v>
      </c>
      <c r="G1010" s="52">
        <f>SUM(F1010:F1028)</f>
        <v>0.99999999999999989</v>
      </c>
      <c r="H1010" s="9">
        <f t="shared" ref="H1010" si="129">SUM(D1010:D1028)</f>
        <v>370</v>
      </c>
    </row>
    <row r="1011" spans="1:8" ht="13.7" customHeight="1" x14ac:dyDescent="0.25">
      <c r="A1011" s="57" t="s">
        <v>37</v>
      </c>
      <c r="B1011" s="18">
        <v>2</v>
      </c>
      <c r="C1011" s="19" t="s">
        <v>11</v>
      </c>
      <c r="D1011" s="45">
        <v>0</v>
      </c>
      <c r="E1011" s="61"/>
      <c r="F1011" s="5">
        <f t="shared" si="124"/>
        <v>0</v>
      </c>
      <c r="G1011" s="53"/>
      <c r="H1011" s="9">
        <f t="shared" si="125"/>
        <v>370</v>
      </c>
    </row>
    <row r="1012" spans="1:8" ht="13.7" customHeight="1" x14ac:dyDescent="0.25">
      <c r="A1012" s="58">
        <v>53</v>
      </c>
      <c r="B1012" s="18">
        <v>3</v>
      </c>
      <c r="C1012" s="19" t="s">
        <v>74</v>
      </c>
      <c r="D1012" s="45">
        <v>1</v>
      </c>
      <c r="E1012" s="61"/>
      <c r="F1012" s="5">
        <f t="shared" si="124"/>
        <v>2.7027027027027029E-3</v>
      </c>
      <c r="G1012" s="53"/>
      <c r="H1012" s="9">
        <f t="shared" si="125"/>
        <v>370</v>
      </c>
    </row>
    <row r="1013" spans="1:8" ht="13.7" customHeight="1" x14ac:dyDescent="0.25">
      <c r="A1013" s="58">
        <v>53</v>
      </c>
      <c r="B1013" s="18">
        <v>4</v>
      </c>
      <c r="C1013" s="19" t="s">
        <v>1</v>
      </c>
      <c r="D1013" s="45">
        <v>118</v>
      </c>
      <c r="E1013" s="61"/>
      <c r="F1013" s="5">
        <f t="shared" si="124"/>
        <v>0.31891891891891894</v>
      </c>
      <c r="G1013" s="53"/>
      <c r="H1013" s="9">
        <f t="shared" si="125"/>
        <v>370</v>
      </c>
    </row>
    <row r="1014" spans="1:8" ht="13.7" customHeight="1" x14ac:dyDescent="0.25">
      <c r="A1014" s="58">
        <v>53</v>
      </c>
      <c r="B1014" s="18">
        <v>5</v>
      </c>
      <c r="C1014" s="19" t="s">
        <v>16</v>
      </c>
      <c r="D1014" s="45">
        <v>1</v>
      </c>
      <c r="E1014" s="61"/>
      <c r="F1014" s="5">
        <f t="shared" si="124"/>
        <v>2.7027027027027029E-3</v>
      </c>
      <c r="G1014" s="53"/>
      <c r="H1014" s="9">
        <f t="shared" si="125"/>
        <v>370</v>
      </c>
    </row>
    <row r="1015" spans="1:8" ht="13.7" customHeight="1" x14ac:dyDescent="0.25">
      <c r="A1015" s="58">
        <v>53</v>
      </c>
      <c r="B1015" s="18">
        <v>6</v>
      </c>
      <c r="C1015" s="19" t="s">
        <v>75</v>
      </c>
      <c r="D1015" s="45">
        <v>0</v>
      </c>
      <c r="E1015" s="61"/>
      <c r="F1015" s="5">
        <f t="shared" si="124"/>
        <v>0</v>
      </c>
      <c r="G1015" s="53"/>
      <c r="H1015" s="9">
        <f t="shared" si="125"/>
        <v>370</v>
      </c>
    </row>
    <row r="1016" spans="1:8" ht="13.7" customHeight="1" x14ac:dyDescent="0.25">
      <c r="A1016" s="58">
        <v>53</v>
      </c>
      <c r="B1016" s="18">
        <v>7</v>
      </c>
      <c r="C1016" s="19" t="s">
        <v>76</v>
      </c>
      <c r="D1016" s="45">
        <v>29</v>
      </c>
      <c r="E1016" s="61"/>
      <c r="F1016" s="5">
        <f t="shared" si="124"/>
        <v>7.8378378378378383E-2</v>
      </c>
      <c r="G1016" s="53"/>
      <c r="H1016" s="9">
        <f t="shared" si="125"/>
        <v>370</v>
      </c>
    </row>
    <row r="1017" spans="1:8" ht="13.7" customHeight="1" x14ac:dyDescent="0.25">
      <c r="A1017" s="58">
        <v>53</v>
      </c>
      <c r="B1017" s="18">
        <v>8</v>
      </c>
      <c r="C1017" s="19" t="s">
        <v>77</v>
      </c>
      <c r="D1017" s="45">
        <v>9</v>
      </c>
      <c r="E1017" s="61"/>
      <c r="F1017" s="5">
        <f t="shared" si="124"/>
        <v>2.4324324324324326E-2</v>
      </c>
      <c r="G1017" s="53"/>
      <c r="H1017" s="9">
        <f t="shared" si="125"/>
        <v>370</v>
      </c>
    </row>
    <row r="1018" spans="1:8" ht="13.7" customHeight="1" x14ac:dyDescent="0.25">
      <c r="A1018" s="58">
        <v>53</v>
      </c>
      <c r="B1018" s="18">
        <v>9</v>
      </c>
      <c r="C1018" s="19" t="s">
        <v>78</v>
      </c>
      <c r="D1018" s="45">
        <v>0</v>
      </c>
      <c r="E1018" s="61"/>
      <c r="F1018" s="5">
        <f t="shared" si="124"/>
        <v>0</v>
      </c>
      <c r="G1018" s="53"/>
      <c r="H1018" s="9">
        <f t="shared" si="125"/>
        <v>370</v>
      </c>
    </row>
    <row r="1019" spans="1:8" ht="13.7" customHeight="1" x14ac:dyDescent="0.25">
      <c r="A1019" s="58">
        <v>53</v>
      </c>
      <c r="B1019" s="18">
        <v>10</v>
      </c>
      <c r="C1019" s="19" t="s">
        <v>13</v>
      </c>
      <c r="D1019" s="45">
        <v>58</v>
      </c>
      <c r="E1019" s="61"/>
      <c r="F1019" s="5">
        <f t="shared" si="124"/>
        <v>0.15675675675675677</v>
      </c>
      <c r="G1019" s="53"/>
      <c r="H1019" s="9">
        <f t="shared" si="125"/>
        <v>370</v>
      </c>
    </row>
    <row r="1020" spans="1:8" ht="13.7" customHeight="1" x14ac:dyDescent="0.25">
      <c r="A1020" s="58">
        <v>53</v>
      </c>
      <c r="B1020" s="18">
        <v>11</v>
      </c>
      <c r="C1020" s="19" t="s">
        <v>15</v>
      </c>
      <c r="D1020" s="45">
        <v>1</v>
      </c>
      <c r="E1020" s="61"/>
      <c r="F1020" s="5">
        <f t="shared" si="124"/>
        <v>2.7027027027027029E-3</v>
      </c>
      <c r="G1020" s="53"/>
      <c r="H1020" s="9">
        <f t="shared" si="125"/>
        <v>370</v>
      </c>
    </row>
    <row r="1021" spans="1:8" ht="13.7" customHeight="1" x14ac:dyDescent="0.25">
      <c r="A1021" s="58">
        <v>53</v>
      </c>
      <c r="B1021" s="18">
        <v>12</v>
      </c>
      <c r="C1021" s="19" t="s">
        <v>14</v>
      </c>
      <c r="D1021" s="45">
        <v>14</v>
      </c>
      <c r="E1021" s="61"/>
      <c r="F1021" s="5">
        <f t="shared" si="124"/>
        <v>3.783783783783784E-2</v>
      </c>
      <c r="G1021" s="53"/>
      <c r="H1021" s="9">
        <f t="shared" si="125"/>
        <v>370</v>
      </c>
    </row>
    <row r="1022" spans="1:8" ht="13.7" customHeight="1" x14ac:dyDescent="0.25">
      <c r="A1022" s="58">
        <v>53</v>
      </c>
      <c r="B1022" s="18">
        <v>13</v>
      </c>
      <c r="C1022" s="19" t="s">
        <v>2</v>
      </c>
      <c r="D1022" s="45">
        <v>0</v>
      </c>
      <c r="E1022" s="61"/>
      <c r="F1022" s="5">
        <f t="shared" si="124"/>
        <v>0</v>
      </c>
      <c r="G1022" s="53"/>
      <c r="H1022" s="9">
        <f t="shared" si="125"/>
        <v>370</v>
      </c>
    </row>
    <row r="1023" spans="1:8" ht="13.7" customHeight="1" x14ac:dyDescent="0.25">
      <c r="A1023" s="58">
        <v>53</v>
      </c>
      <c r="B1023" s="18">
        <v>14</v>
      </c>
      <c r="C1023" s="19" t="s">
        <v>5</v>
      </c>
      <c r="D1023" s="45">
        <v>1</v>
      </c>
      <c r="E1023" s="61"/>
      <c r="F1023" s="5">
        <f t="shared" si="124"/>
        <v>2.7027027027027029E-3</v>
      </c>
      <c r="G1023" s="53"/>
      <c r="H1023" s="9">
        <f t="shared" si="125"/>
        <v>370</v>
      </c>
    </row>
    <row r="1024" spans="1:8" ht="13.7" customHeight="1" x14ac:dyDescent="0.25">
      <c r="A1024" s="58">
        <v>53</v>
      </c>
      <c r="B1024" s="18">
        <v>15</v>
      </c>
      <c r="C1024" s="19" t="s">
        <v>4</v>
      </c>
      <c r="D1024" s="45">
        <v>0</v>
      </c>
      <c r="E1024" s="61"/>
      <c r="F1024" s="5">
        <f t="shared" si="124"/>
        <v>0</v>
      </c>
      <c r="G1024" s="53"/>
      <c r="H1024" s="9">
        <f t="shared" si="125"/>
        <v>370</v>
      </c>
    </row>
    <row r="1025" spans="1:8" ht="13.7" customHeight="1" x14ac:dyDescent="0.25">
      <c r="A1025" s="58">
        <v>53</v>
      </c>
      <c r="B1025" s="18">
        <v>16</v>
      </c>
      <c r="C1025" s="19" t="s">
        <v>6</v>
      </c>
      <c r="D1025" s="45">
        <v>2</v>
      </c>
      <c r="E1025" s="61"/>
      <c r="F1025" s="5">
        <f t="shared" si="124"/>
        <v>5.4054054054054057E-3</v>
      </c>
      <c r="G1025" s="53"/>
      <c r="H1025" s="9">
        <f t="shared" si="125"/>
        <v>370</v>
      </c>
    </row>
    <row r="1026" spans="1:8" ht="13.7" customHeight="1" x14ac:dyDescent="0.25">
      <c r="A1026" s="58">
        <v>53</v>
      </c>
      <c r="B1026" s="18">
        <v>17</v>
      </c>
      <c r="C1026" s="19" t="s">
        <v>79</v>
      </c>
      <c r="D1026" s="45">
        <v>0</v>
      </c>
      <c r="E1026" s="61"/>
      <c r="F1026" s="5">
        <f t="shared" si="124"/>
        <v>0</v>
      </c>
      <c r="G1026" s="53"/>
      <c r="H1026" s="9">
        <f t="shared" si="125"/>
        <v>370</v>
      </c>
    </row>
    <row r="1027" spans="1:8" ht="13.7" customHeight="1" x14ac:dyDescent="0.25">
      <c r="A1027" s="73"/>
      <c r="B1027" s="41">
        <v>18</v>
      </c>
      <c r="C1027" s="42" t="s">
        <v>8</v>
      </c>
      <c r="D1027" s="46">
        <v>76</v>
      </c>
      <c r="E1027" s="71"/>
      <c r="F1027" s="5">
        <f t="shared" si="124"/>
        <v>0.20540540540540542</v>
      </c>
      <c r="G1027" s="72"/>
      <c r="H1027" s="9">
        <f t="shared" si="125"/>
        <v>370</v>
      </c>
    </row>
    <row r="1028" spans="1:8" ht="13.7" customHeight="1" thickBot="1" x14ac:dyDescent="0.3">
      <c r="A1028" s="59">
        <v>53</v>
      </c>
      <c r="B1028" s="26">
        <v>19</v>
      </c>
      <c r="C1028" s="27" t="s">
        <v>9</v>
      </c>
      <c r="D1028" s="47">
        <v>48</v>
      </c>
      <c r="E1028" s="62"/>
      <c r="F1028" s="6">
        <f t="shared" si="124"/>
        <v>0.12972972972972974</v>
      </c>
      <c r="G1028" s="54"/>
      <c r="H1028" s="9">
        <f t="shared" ref="H1028" si="130">H1026</f>
        <v>370</v>
      </c>
    </row>
    <row r="1029" spans="1:8" ht="13.7" customHeight="1" x14ac:dyDescent="0.25">
      <c r="A1029" s="25">
        <v>54</v>
      </c>
      <c r="B1029" s="16">
        <v>1</v>
      </c>
      <c r="C1029" s="17" t="s">
        <v>10</v>
      </c>
      <c r="D1029" s="44">
        <v>4</v>
      </c>
      <c r="E1029" s="60">
        <f>SUM(D1029:D1047)</f>
        <v>185</v>
      </c>
      <c r="F1029" s="15">
        <f t="shared" si="124"/>
        <v>2.1621621621621623E-2</v>
      </c>
      <c r="G1029" s="52">
        <f>SUM(F1029:F1047)</f>
        <v>1</v>
      </c>
      <c r="H1029" s="9">
        <f t="shared" ref="H1029" si="131">SUM(D1029:D1047)</f>
        <v>185</v>
      </c>
    </row>
    <row r="1030" spans="1:8" ht="13.7" customHeight="1" x14ac:dyDescent="0.25">
      <c r="A1030" s="57" t="s">
        <v>38</v>
      </c>
      <c r="B1030" s="18">
        <v>2</v>
      </c>
      <c r="C1030" s="19" t="s">
        <v>11</v>
      </c>
      <c r="D1030" s="45">
        <v>1</v>
      </c>
      <c r="E1030" s="61"/>
      <c r="F1030" s="5">
        <f t="shared" si="124"/>
        <v>5.4054054054054057E-3</v>
      </c>
      <c r="G1030" s="53"/>
      <c r="H1030" s="9">
        <f t="shared" si="125"/>
        <v>185</v>
      </c>
    </row>
    <row r="1031" spans="1:8" ht="13.7" customHeight="1" x14ac:dyDescent="0.25">
      <c r="A1031" s="58">
        <v>54</v>
      </c>
      <c r="B1031" s="18">
        <v>3</v>
      </c>
      <c r="C1031" s="19" t="s">
        <v>74</v>
      </c>
      <c r="D1031" s="45">
        <v>0</v>
      </c>
      <c r="E1031" s="61"/>
      <c r="F1031" s="5">
        <f t="shared" si="124"/>
        <v>0</v>
      </c>
      <c r="G1031" s="53"/>
      <c r="H1031" s="9">
        <f t="shared" si="125"/>
        <v>185</v>
      </c>
    </row>
    <row r="1032" spans="1:8" ht="13.7" customHeight="1" x14ac:dyDescent="0.25">
      <c r="A1032" s="58">
        <v>54</v>
      </c>
      <c r="B1032" s="18">
        <v>4</v>
      </c>
      <c r="C1032" s="19" t="s">
        <v>1</v>
      </c>
      <c r="D1032" s="45">
        <v>51</v>
      </c>
      <c r="E1032" s="61"/>
      <c r="F1032" s="5">
        <f t="shared" si="124"/>
        <v>0.27567567567567569</v>
      </c>
      <c r="G1032" s="53"/>
      <c r="H1032" s="9">
        <f t="shared" si="125"/>
        <v>185</v>
      </c>
    </row>
    <row r="1033" spans="1:8" ht="13.7" customHeight="1" x14ac:dyDescent="0.25">
      <c r="A1033" s="58">
        <v>54</v>
      </c>
      <c r="B1033" s="18">
        <v>5</v>
      </c>
      <c r="C1033" s="19" t="s">
        <v>16</v>
      </c>
      <c r="D1033" s="45">
        <v>4</v>
      </c>
      <c r="E1033" s="61"/>
      <c r="F1033" s="5">
        <f t="shared" si="124"/>
        <v>2.1621621621621623E-2</v>
      </c>
      <c r="G1033" s="53"/>
      <c r="H1033" s="9">
        <f t="shared" si="125"/>
        <v>185</v>
      </c>
    </row>
    <row r="1034" spans="1:8" ht="13.7" customHeight="1" x14ac:dyDescent="0.25">
      <c r="A1034" s="58">
        <v>54</v>
      </c>
      <c r="B1034" s="18">
        <v>6</v>
      </c>
      <c r="C1034" s="19" t="s">
        <v>75</v>
      </c>
      <c r="D1034" s="45">
        <v>0</v>
      </c>
      <c r="E1034" s="61"/>
      <c r="F1034" s="5">
        <f t="shared" si="124"/>
        <v>0</v>
      </c>
      <c r="G1034" s="53"/>
      <c r="H1034" s="9">
        <f t="shared" si="125"/>
        <v>185</v>
      </c>
    </row>
    <row r="1035" spans="1:8" ht="13.7" customHeight="1" x14ac:dyDescent="0.25">
      <c r="A1035" s="58">
        <v>54</v>
      </c>
      <c r="B1035" s="18">
        <v>7</v>
      </c>
      <c r="C1035" s="19" t="s">
        <v>76</v>
      </c>
      <c r="D1035" s="45">
        <v>24</v>
      </c>
      <c r="E1035" s="61"/>
      <c r="F1035" s="5">
        <f t="shared" si="124"/>
        <v>0.12972972972972974</v>
      </c>
      <c r="G1035" s="53"/>
      <c r="H1035" s="9">
        <f t="shared" si="125"/>
        <v>185</v>
      </c>
    </row>
    <row r="1036" spans="1:8" ht="13.7" customHeight="1" x14ac:dyDescent="0.25">
      <c r="A1036" s="58">
        <v>54</v>
      </c>
      <c r="B1036" s="18">
        <v>8</v>
      </c>
      <c r="C1036" s="19" t="s">
        <v>77</v>
      </c>
      <c r="D1036" s="45">
        <v>4</v>
      </c>
      <c r="E1036" s="61"/>
      <c r="F1036" s="5">
        <f t="shared" si="124"/>
        <v>2.1621621621621623E-2</v>
      </c>
      <c r="G1036" s="53"/>
      <c r="H1036" s="9">
        <f t="shared" si="125"/>
        <v>185</v>
      </c>
    </row>
    <row r="1037" spans="1:8" ht="13.7" customHeight="1" x14ac:dyDescent="0.25">
      <c r="A1037" s="58">
        <v>54</v>
      </c>
      <c r="B1037" s="18">
        <v>9</v>
      </c>
      <c r="C1037" s="19" t="s">
        <v>78</v>
      </c>
      <c r="D1037" s="45">
        <v>0</v>
      </c>
      <c r="E1037" s="61"/>
      <c r="F1037" s="5">
        <f t="shared" si="124"/>
        <v>0</v>
      </c>
      <c r="G1037" s="53"/>
      <c r="H1037" s="9">
        <f t="shared" si="125"/>
        <v>185</v>
      </c>
    </row>
    <row r="1038" spans="1:8" ht="13.7" customHeight="1" x14ac:dyDescent="0.25">
      <c r="A1038" s="58">
        <v>54</v>
      </c>
      <c r="B1038" s="18">
        <v>10</v>
      </c>
      <c r="C1038" s="19" t="s">
        <v>13</v>
      </c>
      <c r="D1038" s="45">
        <v>24</v>
      </c>
      <c r="E1038" s="61"/>
      <c r="F1038" s="5">
        <f t="shared" si="124"/>
        <v>0.12972972972972974</v>
      </c>
      <c r="G1038" s="53"/>
      <c r="H1038" s="9">
        <f t="shared" si="125"/>
        <v>185</v>
      </c>
    </row>
    <row r="1039" spans="1:8" ht="13.7" customHeight="1" x14ac:dyDescent="0.25">
      <c r="A1039" s="58">
        <v>54</v>
      </c>
      <c r="B1039" s="18">
        <v>11</v>
      </c>
      <c r="C1039" s="19" t="s">
        <v>15</v>
      </c>
      <c r="D1039" s="45">
        <v>1</v>
      </c>
      <c r="E1039" s="61"/>
      <c r="F1039" s="5">
        <f t="shared" si="124"/>
        <v>5.4054054054054057E-3</v>
      </c>
      <c r="G1039" s="53"/>
      <c r="H1039" s="9">
        <f t="shared" si="125"/>
        <v>185</v>
      </c>
    </row>
    <row r="1040" spans="1:8" ht="13.7" customHeight="1" x14ac:dyDescent="0.25">
      <c r="A1040" s="58">
        <v>54</v>
      </c>
      <c r="B1040" s="18">
        <v>12</v>
      </c>
      <c r="C1040" s="19" t="s">
        <v>14</v>
      </c>
      <c r="D1040" s="45">
        <v>3</v>
      </c>
      <c r="E1040" s="61"/>
      <c r="F1040" s="5">
        <f t="shared" si="124"/>
        <v>1.6216216216216217E-2</v>
      </c>
      <c r="G1040" s="53"/>
      <c r="H1040" s="9">
        <f t="shared" si="125"/>
        <v>185</v>
      </c>
    </row>
    <row r="1041" spans="1:8" ht="13.7" customHeight="1" x14ac:dyDescent="0.25">
      <c r="A1041" s="58">
        <v>54</v>
      </c>
      <c r="B1041" s="18">
        <v>13</v>
      </c>
      <c r="C1041" s="19" t="s">
        <v>2</v>
      </c>
      <c r="D1041" s="45">
        <v>1</v>
      </c>
      <c r="E1041" s="61"/>
      <c r="F1041" s="5">
        <f t="shared" si="124"/>
        <v>5.4054054054054057E-3</v>
      </c>
      <c r="G1041" s="53"/>
      <c r="H1041" s="9">
        <f t="shared" si="125"/>
        <v>185</v>
      </c>
    </row>
    <row r="1042" spans="1:8" ht="13.7" customHeight="1" x14ac:dyDescent="0.25">
      <c r="A1042" s="58">
        <v>54</v>
      </c>
      <c r="B1042" s="18">
        <v>14</v>
      </c>
      <c r="C1042" s="19" t="s">
        <v>5</v>
      </c>
      <c r="D1042" s="45">
        <v>0</v>
      </c>
      <c r="E1042" s="61"/>
      <c r="F1042" s="5">
        <f t="shared" si="124"/>
        <v>0</v>
      </c>
      <c r="G1042" s="53"/>
      <c r="H1042" s="9">
        <f t="shared" si="125"/>
        <v>185</v>
      </c>
    </row>
    <row r="1043" spans="1:8" ht="13.7" customHeight="1" x14ac:dyDescent="0.25">
      <c r="A1043" s="58">
        <v>54</v>
      </c>
      <c r="B1043" s="18">
        <v>15</v>
      </c>
      <c r="C1043" s="19" t="s">
        <v>4</v>
      </c>
      <c r="D1043" s="45">
        <v>0</v>
      </c>
      <c r="E1043" s="61"/>
      <c r="F1043" s="5">
        <f t="shared" si="124"/>
        <v>0</v>
      </c>
      <c r="G1043" s="53"/>
      <c r="H1043" s="9">
        <f t="shared" si="125"/>
        <v>185</v>
      </c>
    </row>
    <row r="1044" spans="1:8" ht="13.7" customHeight="1" x14ac:dyDescent="0.25">
      <c r="A1044" s="58">
        <v>54</v>
      </c>
      <c r="B1044" s="18">
        <v>16</v>
      </c>
      <c r="C1044" s="19" t="s">
        <v>6</v>
      </c>
      <c r="D1044" s="45">
        <v>1</v>
      </c>
      <c r="E1044" s="61"/>
      <c r="F1044" s="5">
        <f t="shared" si="124"/>
        <v>5.4054054054054057E-3</v>
      </c>
      <c r="G1044" s="53"/>
      <c r="H1044" s="9">
        <f t="shared" si="125"/>
        <v>185</v>
      </c>
    </row>
    <row r="1045" spans="1:8" ht="13.7" customHeight="1" x14ac:dyDescent="0.25">
      <c r="A1045" s="58">
        <v>54</v>
      </c>
      <c r="B1045" s="18">
        <v>17</v>
      </c>
      <c r="C1045" s="19" t="s">
        <v>79</v>
      </c>
      <c r="D1045" s="45">
        <v>0</v>
      </c>
      <c r="E1045" s="61"/>
      <c r="F1045" s="5">
        <f t="shared" si="124"/>
        <v>0</v>
      </c>
      <c r="G1045" s="53"/>
      <c r="H1045" s="9">
        <f t="shared" si="125"/>
        <v>185</v>
      </c>
    </row>
    <row r="1046" spans="1:8" ht="13.7" customHeight="1" x14ac:dyDescent="0.25">
      <c r="A1046" s="73"/>
      <c r="B1046" s="41">
        <v>18</v>
      </c>
      <c r="C1046" s="42" t="s">
        <v>8</v>
      </c>
      <c r="D1046" s="46">
        <v>35</v>
      </c>
      <c r="E1046" s="71"/>
      <c r="F1046" s="5">
        <f t="shared" si="124"/>
        <v>0.1891891891891892</v>
      </c>
      <c r="G1046" s="72"/>
      <c r="H1046" s="9">
        <f t="shared" si="125"/>
        <v>185</v>
      </c>
    </row>
    <row r="1047" spans="1:8" ht="13.7" customHeight="1" thickBot="1" x14ac:dyDescent="0.3">
      <c r="A1047" s="59">
        <v>54</v>
      </c>
      <c r="B1047" s="26">
        <v>19</v>
      </c>
      <c r="C1047" s="27" t="s">
        <v>9</v>
      </c>
      <c r="D1047" s="47">
        <v>32</v>
      </c>
      <c r="E1047" s="62"/>
      <c r="F1047" s="6">
        <f t="shared" si="124"/>
        <v>0.17297297297297298</v>
      </c>
      <c r="G1047" s="54"/>
      <c r="H1047" s="9">
        <f t="shared" ref="H1047" si="132">H1045</f>
        <v>185</v>
      </c>
    </row>
    <row r="1048" spans="1:8" ht="13.7" customHeight="1" x14ac:dyDescent="0.25">
      <c r="A1048" s="25">
        <v>55</v>
      </c>
      <c r="B1048" s="16">
        <v>1</v>
      </c>
      <c r="C1048" s="17" t="s">
        <v>10</v>
      </c>
      <c r="D1048" s="44">
        <v>5</v>
      </c>
      <c r="E1048" s="60">
        <f>SUM(D1048:D1066)</f>
        <v>149</v>
      </c>
      <c r="F1048" s="15">
        <f t="shared" si="124"/>
        <v>3.3557046979865772E-2</v>
      </c>
      <c r="G1048" s="52">
        <f>SUM(F1048:F1066)</f>
        <v>0.99999999999999989</v>
      </c>
      <c r="H1048" s="9">
        <f t="shared" ref="H1048" si="133">SUM(D1048:D1066)</f>
        <v>149</v>
      </c>
    </row>
    <row r="1049" spans="1:8" ht="13.7" customHeight="1" x14ac:dyDescent="0.25">
      <c r="A1049" s="57" t="s">
        <v>39</v>
      </c>
      <c r="B1049" s="18">
        <v>2</v>
      </c>
      <c r="C1049" s="19" t="s">
        <v>11</v>
      </c>
      <c r="D1049" s="45">
        <v>0</v>
      </c>
      <c r="E1049" s="61"/>
      <c r="F1049" s="5">
        <f t="shared" si="124"/>
        <v>0</v>
      </c>
      <c r="G1049" s="53"/>
      <c r="H1049" s="9">
        <f t="shared" si="125"/>
        <v>149</v>
      </c>
    </row>
    <row r="1050" spans="1:8" ht="13.7" customHeight="1" x14ac:dyDescent="0.25">
      <c r="A1050" s="58">
        <v>55</v>
      </c>
      <c r="B1050" s="18">
        <v>3</v>
      </c>
      <c r="C1050" s="19" t="s">
        <v>74</v>
      </c>
      <c r="D1050" s="45">
        <v>1</v>
      </c>
      <c r="E1050" s="61"/>
      <c r="F1050" s="5">
        <f t="shared" si="124"/>
        <v>6.7114093959731542E-3</v>
      </c>
      <c r="G1050" s="53"/>
      <c r="H1050" s="9">
        <f t="shared" si="125"/>
        <v>149</v>
      </c>
    </row>
    <row r="1051" spans="1:8" ht="13.7" customHeight="1" x14ac:dyDescent="0.25">
      <c r="A1051" s="58">
        <v>55</v>
      </c>
      <c r="B1051" s="18">
        <v>4</v>
      </c>
      <c r="C1051" s="19" t="s">
        <v>1</v>
      </c>
      <c r="D1051" s="45">
        <v>38</v>
      </c>
      <c r="E1051" s="61"/>
      <c r="F1051" s="5">
        <f t="shared" si="124"/>
        <v>0.25503355704697989</v>
      </c>
      <c r="G1051" s="53"/>
      <c r="H1051" s="9">
        <f t="shared" si="125"/>
        <v>149</v>
      </c>
    </row>
    <row r="1052" spans="1:8" ht="13.7" customHeight="1" x14ac:dyDescent="0.25">
      <c r="A1052" s="58">
        <v>55</v>
      </c>
      <c r="B1052" s="18">
        <v>5</v>
      </c>
      <c r="C1052" s="19" t="s">
        <v>16</v>
      </c>
      <c r="D1052" s="45">
        <v>1</v>
      </c>
      <c r="E1052" s="61"/>
      <c r="F1052" s="5">
        <f t="shared" si="124"/>
        <v>6.7114093959731542E-3</v>
      </c>
      <c r="G1052" s="53"/>
      <c r="H1052" s="9">
        <f t="shared" si="125"/>
        <v>149</v>
      </c>
    </row>
    <row r="1053" spans="1:8" ht="13.7" customHeight="1" x14ac:dyDescent="0.25">
      <c r="A1053" s="58">
        <v>55</v>
      </c>
      <c r="B1053" s="18">
        <v>6</v>
      </c>
      <c r="C1053" s="19" t="s">
        <v>75</v>
      </c>
      <c r="D1053" s="45">
        <v>1</v>
      </c>
      <c r="E1053" s="61"/>
      <c r="F1053" s="5">
        <f t="shared" ref="F1053:F1116" si="134">D1053/H1053</f>
        <v>6.7114093959731542E-3</v>
      </c>
      <c r="G1053" s="53"/>
      <c r="H1053" s="9">
        <f t="shared" ref="H1053:H1116" si="135">H1052</f>
        <v>149</v>
      </c>
    </row>
    <row r="1054" spans="1:8" ht="13.7" customHeight="1" x14ac:dyDescent="0.25">
      <c r="A1054" s="58">
        <v>55</v>
      </c>
      <c r="B1054" s="18">
        <v>7</v>
      </c>
      <c r="C1054" s="19" t="s">
        <v>76</v>
      </c>
      <c r="D1054" s="45">
        <v>12</v>
      </c>
      <c r="E1054" s="61"/>
      <c r="F1054" s="5">
        <f t="shared" si="134"/>
        <v>8.0536912751677847E-2</v>
      </c>
      <c r="G1054" s="53"/>
      <c r="H1054" s="9">
        <f t="shared" si="135"/>
        <v>149</v>
      </c>
    </row>
    <row r="1055" spans="1:8" ht="13.7" customHeight="1" x14ac:dyDescent="0.25">
      <c r="A1055" s="58">
        <v>55</v>
      </c>
      <c r="B1055" s="18">
        <v>8</v>
      </c>
      <c r="C1055" s="19" t="s">
        <v>77</v>
      </c>
      <c r="D1055" s="45">
        <v>12</v>
      </c>
      <c r="E1055" s="61"/>
      <c r="F1055" s="5">
        <f t="shared" si="134"/>
        <v>8.0536912751677847E-2</v>
      </c>
      <c r="G1055" s="53"/>
      <c r="H1055" s="9">
        <f t="shared" si="135"/>
        <v>149</v>
      </c>
    </row>
    <row r="1056" spans="1:8" ht="13.7" customHeight="1" x14ac:dyDescent="0.25">
      <c r="A1056" s="58">
        <v>55</v>
      </c>
      <c r="B1056" s="18">
        <v>9</v>
      </c>
      <c r="C1056" s="19" t="s">
        <v>78</v>
      </c>
      <c r="D1056" s="45">
        <v>1</v>
      </c>
      <c r="E1056" s="61"/>
      <c r="F1056" s="5">
        <f t="shared" si="134"/>
        <v>6.7114093959731542E-3</v>
      </c>
      <c r="G1056" s="53"/>
      <c r="H1056" s="9">
        <f t="shared" si="135"/>
        <v>149</v>
      </c>
    </row>
    <row r="1057" spans="1:8" ht="13.7" customHeight="1" x14ac:dyDescent="0.25">
      <c r="A1057" s="58">
        <v>55</v>
      </c>
      <c r="B1057" s="18">
        <v>10</v>
      </c>
      <c r="C1057" s="19" t="s">
        <v>13</v>
      </c>
      <c r="D1057" s="45">
        <v>16</v>
      </c>
      <c r="E1057" s="61"/>
      <c r="F1057" s="5">
        <f t="shared" si="134"/>
        <v>0.10738255033557047</v>
      </c>
      <c r="G1057" s="53"/>
      <c r="H1057" s="9">
        <f t="shared" si="135"/>
        <v>149</v>
      </c>
    </row>
    <row r="1058" spans="1:8" ht="13.7" customHeight="1" x14ac:dyDescent="0.25">
      <c r="A1058" s="58">
        <v>55</v>
      </c>
      <c r="B1058" s="18">
        <v>11</v>
      </c>
      <c r="C1058" s="19" t="s">
        <v>15</v>
      </c>
      <c r="D1058" s="45">
        <v>1</v>
      </c>
      <c r="E1058" s="61"/>
      <c r="F1058" s="5">
        <f t="shared" si="134"/>
        <v>6.7114093959731542E-3</v>
      </c>
      <c r="G1058" s="53"/>
      <c r="H1058" s="9">
        <f t="shared" si="135"/>
        <v>149</v>
      </c>
    </row>
    <row r="1059" spans="1:8" ht="13.7" customHeight="1" x14ac:dyDescent="0.25">
      <c r="A1059" s="58">
        <v>55</v>
      </c>
      <c r="B1059" s="18">
        <v>12</v>
      </c>
      <c r="C1059" s="19" t="s">
        <v>14</v>
      </c>
      <c r="D1059" s="45">
        <v>1</v>
      </c>
      <c r="E1059" s="61"/>
      <c r="F1059" s="5">
        <f t="shared" si="134"/>
        <v>6.7114093959731542E-3</v>
      </c>
      <c r="G1059" s="53"/>
      <c r="H1059" s="9">
        <f t="shared" si="135"/>
        <v>149</v>
      </c>
    </row>
    <row r="1060" spans="1:8" ht="13.7" customHeight="1" x14ac:dyDescent="0.25">
      <c r="A1060" s="58">
        <v>55</v>
      </c>
      <c r="B1060" s="18">
        <v>13</v>
      </c>
      <c r="C1060" s="19" t="s">
        <v>2</v>
      </c>
      <c r="D1060" s="45">
        <v>0</v>
      </c>
      <c r="E1060" s="61"/>
      <c r="F1060" s="5">
        <f t="shared" si="134"/>
        <v>0</v>
      </c>
      <c r="G1060" s="53"/>
      <c r="H1060" s="9">
        <f t="shared" si="135"/>
        <v>149</v>
      </c>
    </row>
    <row r="1061" spans="1:8" ht="13.7" customHeight="1" x14ac:dyDescent="0.25">
      <c r="A1061" s="58">
        <v>55</v>
      </c>
      <c r="B1061" s="18">
        <v>14</v>
      </c>
      <c r="C1061" s="19" t="s">
        <v>5</v>
      </c>
      <c r="D1061" s="45">
        <v>0</v>
      </c>
      <c r="E1061" s="61"/>
      <c r="F1061" s="5">
        <f t="shared" si="134"/>
        <v>0</v>
      </c>
      <c r="G1061" s="53"/>
      <c r="H1061" s="9">
        <f t="shared" si="135"/>
        <v>149</v>
      </c>
    </row>
    <row r="1062" spans="1:8" ht="13.7" customHeight="1" x14ac:dyDescent="0.25">
      <c r="A1062" s="58">
        <v>55</v>
      </c>
      <c r="B1062" s="18">
        <v>15</v>
      </c>
      <c r="C1062" s="19" t="s">
        <v>4</v>
      </c>
      <c r="D1062" s="45">
        <v>0</v>
      </c>
      <c r="E1062" s="61"/>
      <c r="F1062" s="5">
        <f t="shared" si="134"/>
        <v>0</v>
      </c>
      <c r="G1062" s="53"/>
      <c r="H1062" s="9">
        <f t="shared" si="135"/>
        <v>149</v>
      </c>
    </row>
    <row r="1063" spans="1:8" ht="13.7" customHeight="1" x14ac:dyDescent="0.25">
      <c r="A1063" s="58">
        <v>55</v>
      </c>
      <c r="B1063" s="18">
        <v>16</v>
      </c>
      <c r="C1063" s="19" t="s">
        <v>6</v>
      </c>
      <c r="D1063" s="45">
        <v>0</v>
      </c>
      <c r="E1063" s="61"/>
      <c r="F1063" s="5">
        <f t="shared" si="134"/>
        <v>0</v>
      </c>
      <c r="G1063" s="53"/>
      <c r="H1063" s="9">
        <f t="shared" si="135"/>
        <v>149</v>
      </c>
    </row>
    <row r="1064" spans="1:8" ht="13.7" customHeight="1" x14ac:dyDescent="0.25">
      <c r="A1064" s="58">
        <v>55</v>
      </c>
      <c r="B1064" s="18">
        <v>17</v>
      </c>
      <c r="C1064" s="19" t="s">
        <v>79</v>
      </c>
      <c r="D1064" s="45">
        <v>0</v>
      </c>
      <c r="E1064" s="61"/>
      <c r="F1064" s="5">
        <f t="shared" si="134"/>
        <v>0</v>
      </c>
      <c r="G1064" s="53"/>
      <c r="H1064" s="9">
        <f t="shared" si="135"/>
        <v>149</v>
      </c>
    </row>
    <row r="1065" spans="1:8" ht="13.7" customHeight="1" x14ac:dyDescent="0.25">
      <c r="A1065" s="73"/>
      <c r="B1065" s="41">
        <v>18</v>
      </c>
      <c r="C1065" s="42" t="s">
        <v>8</v>
      </c>
      <c r="D1065" s="46">
        <v>50</v>
      </c>
      <c r="E1065" s="71"/>
      <c r="F1065" s="5">
        <f t="shared" si="134"/>
        <v>0.33557046979865773</v>
      </c>
      <c r="G1065" s="72"/>
      <c r="H1065" s="9">
        <f t="shared" si="135"/>
        <v>149</v>
      </c>
    </row>
    <row r="1066" spans="1:8" ht="13.7" customHeight="1" thickBot="1" x14ac:dyDescent="0.3">
      <c r="A1066" s="59">
        <v>55</v>
      </c>
      <c r="B1066" s="26">
        <v>19</v>
      </c>
      <c r="C1066" s="27" t="s">
        <v>9</v>
      </c>
      <c r="D1066" s="47">
        <v>10</v>
      </c>
      <c r="E1066" s="62"/>
      <c r="F1066" s="6">
        <f t="shared" si="134"/>
        <v>6.7114093959731544E-2</v>
      </c>
      <c r="G1066" s="54"/>
      <c r="H1066" s="9">
        <f t="shared" ref="H1066" si="136">H1064</f>
        <v>149</v>
      </c>
    </row>
    <row r="1067" spans="1:8" ht="13.7" customHeight="1" x14ac:dyDescent="0.25">
      <c r="A1067" s="25">
        <v>56</v>
      </c>
      <c r="B1067" s="16">
        <v>1</v>
      </c>
      <c r="C1067" s="17" t="s">
        <v>10</v>
      </c>
      <c r="D1067" s="44">
        <v>4</v>
      </c>
      <c r="E1067" s="60">
        <f>SUM(D1067:D1085)</f>
        <v>218</v>
      </c>
      <c r="F1067" s="15">
        <f t="shared" si="134"/>
        <v>1.834862385321101E-2</v>
      </c>
      <c r="G1067" s="52">
        <f>SUM(F1067:F1085)</f>
        <v>1</v>
      </c>
      <c r="H1067" s="9">
        <f t="shared" ref="H1067" si="137">SUM(D1067:D1085)</f>
        <v>218</v>
      </c>
    </row>
    <row r="1068" spans="1:8" ht="13.7" customHeight="1" x14ac:dyDescent="0.25">
      <c r="A1068" s="57" t="s">
        <v>40</v>
      </c>
      <c r="B1068" s="18">
        <v>2</v>
      </c>
      <c r="C1068" s="19" t="s">
        <v>11</v>
      </c>
      <c r="D1068" s="45">
        <v>0</v>
      </c>
      <c r="E1068" s="61"/>
      <c r="F1068" s="5">
        <f t="shared" si="134"/>
        <v>0</v>
      </c>
      <c r="G1068" s="53"/>
      <c r="H1068" s="9">
        <f t="shared" si="135"/>
        <v>218</v>
      </c>
    </row>
    <row r="1069" spans="1:8" ht="13.7" customHeight="1" x14ac:dyDescent="0.25">
      <c r="A1069" s="58">
        <v>56</v>
      </c>
      <c r="B1069" s="18">
        <v>3</v>
      </c>
      <c r="C1069" s="19" t="s">
        <v>74</v>
      </c>
      <c r="D1069" s="45">
        <v>0</v>
      </c>
      <c r="E1069" s="61"/>
      <c r="F1069" s="5">
        <f t="shared" si="134"/>
        <v>0</v>
      </c>
      <c r="G1069" s="53"/>
      <c r="H1069" s="9">
        <f t="shared" si="135"/>
        <v>218</v>
      </c>
    </row>
    <row r="1070" spans="1:8" ht="13.7" customHeight="1" x14ac:dyDescent="0.25">
      <c r="A1070" s="58">
        <v>56</v>
      </c>
      <c r="B1070" s="18">
        <v>4</v>
      </c>
      <c r="C1070" s="19" t="s">
        <v>1</v>
      </c>
      <c r="D1070" s="45">
        <v>74</v>
      </c>
      <c r="E1070" s="61"/>
      <c r="F1070" s="5">
        <f t="shared" si="134"/>
        <v>0.33944954128440369</v>
      </c>
      <c r="G1070" s="53"/>
      <c r="H1070" s="9">
        <f t="shared" si="135"/>
        <v>218</v>
      </c>
    </row>
    <row r="1071" spans="1:8" ht="13.7" customHeight="1" x14ac:dyDescent="0.25">
      <c r="A1071" s="58">
        <v>56</v>
      </c>
      <c r="B1071" s="18">
        <v>5</v>
      </c>
      <c r="C1071" s="19" t="s">
        <v>16</v>
      </c>
      <c r="D1071" s="45">
        <v>1</v>
      </c>
      <c r="E1071" s="61"/>
      <c r="F1071" s="5">
        <f t="shared" si="134"/>
        <v>4.5871559633027525E-3</v>
      </c>
      <c r="G1071" s="53"/>
      <c r="H1071" s="9">
        <f t="shared" si="135"/>
        <v>218</v>
      </c>
    </row>
    <row r="1072" spans="1:8" ht="13.7" customHeight="1" x14ac:dyDescent="0.25">
      <c r="A1072" s="58">
        <v>56</v>
      </c>
      <c r="B1072" s="18">
        <v>6</v>
      </c>
      <c r="C1072" s="19" t="s">
        <v>75</v>
      </c>
      <c r="D1072" s="45">
        <v>0</v>
      </c>
      <c r="E1072" s="61"/>
      <c r="F1072" s="5">
        <f t="shared" si="134"/>
        <v>0</v>
      </c>
      <c r="G1072" s="53"/>
      <c r="H1072" s="9">
        <f t="shared" si="135"/>
        <v>218</v>
      </c>
    </row>
    <row r="1073" spans="1:8" ht="13.7" customHeight="1" x14ac:dyDescent="0.25">
      <c r="A1073" s="58">
        <v>56</v>
      </c>
      <c r="B1073" s="18">
        <v>7</v>
      </c>
      <c r="C1073" s="19" t="s">
        <v>76</v>
      </c>
      <c r="D1073" s="45">
        <v>16</v>
      </c>
      <c r="E1073" s="61"/>
      <c r="F1073" s="5">
        <f t="shared" si="134"/>
        <v>7.3394495412844041E-2</v>
      </c>
      <c r="G1073" s="53"/>
      <c r="H1073" s="9">
        <f t="shared" si="135"/>
        <v>218</v>
      </c>
    </row>
    <row r="1074" spans="1:8" ht="13.7" customHeight="1" x14ac:dyDescent="0.25">
      <c r="A1074" s="58">
        <v>56</v>
      </c>
      <c r="B1074" s="18">
        <v>8</v>
      </c>
      <c r="C1074" s="19" t="s">
        <v>77</v>
      </c>
      <c r="D1074" s="45">
        <v>9</v>
      </c>
      <c r="E1074" s="61"/>
      <c r="F1074" s="5">
        <f t="shared" si="134"/>
        <v>4.1284403669724773E-2</v>
      </c>
      <c r="G1074" s="53"/>
      <c r="H1074" s="9">
        <f t="shared" si="135"/>
        <v>218</v>
      </c>
    </row>
    <row r="1075" spans="1:8" ht="13.7" customHeight="1" x14ac:dyDescent="0.25">
      <c r="A1075" s="58">
        <v>56</v>
      </c>
      <c r="B1075" s="18">
        <v>9</v>
      </c>
      <c r="C1075" s="19" t="s">
        <v>78</v>
      </c>
      <c r="D1075" s="45">
        <v>0</v>
      </c>
      <c r="E1075" s="61"/>
      <c r="F1075" s="5">
        <f t="shared" si="134"/>
        <v>0</v>
      </c>
      <c r="G1075" s="53"/>
      <c r="H1075" s="9">
        <f t="shared" si="135"/>
        <v>218</v>
      </c>
    </row>
    <row r="1076" spans="1:8" ht="13.7" customHeight="1" x14ac:dyDescent="0.25">
      <c r="A1076" s="58">
        <v>56</v>
      </c>
      <c r="B1076" s="18">
        <v>10</v>
      </c>
      <c r="C1076" s="19" t="s">
        <v>13</v>
      </c>
      <c r="D1076" s="45">
        <v>17</v>
      </c>
      <c r="E1076" s="61"/>
      <c r="F1076" s="5">
        <f t="shared" si="134"/>
        <v>7.7981651376146793E-2</v>
      </c>
      <c r="G1076" s="53"/>
      <c r="H1076" s="9">
        <f t="shared" si="135"/>
        <v>218</v>
      </c>
    </row>
    <row r="1077" spans="1:8" ht="13.7" customHeight="1" x14ac:dyDescent="0.25">
      <c r="A1077" s="58">
        <v>56</v>
      </c>
      <c r="B1077" s="18">
        <v>11</v>
      </c>
      <c r="C1077" s="19" t="s">
        <v>15</v>
      </c>
      <c r="D1077" s="45">
        <v>1</v>
      </c>
      <c r="E1077" s="61"/>
      <c r="F1077" s="5">
        <f t="shared" si="134"/>
        <v>4.5871559633027525E-3</v>
      </c>
      <c r="G1077" s="53"/>
      <c r="H1077" s="9">
        <f t="shared" si="135"/>
        <v>218</v>
      </c>
    </row>
    <row r="1078" spans="1:8" ht="13.7" customHeight="1" x14ac:dyDescent="0.25">
      <c r="A1078" s="58">
        <v>56</v>
      </c>
      <c r="B1078" s="18">
        <v>12</v>
      </c>
      <c r="C1078" s="19" t="s">
        <v>14</v>
      </c>
      <c r="D1078" s="45">
        <v>5</v>
      </c>
      <c r="E1078" s="61"/>
      <c r="F1078" s="5">
        <f t="shared" si="134"/>
        <v>2.2935779816513763E-2</v>
      </c>
      <c r="G1078" s="53"/>
      <c r="H1078" s="9">
        <f t="shared" si="135"/>
        <v>218</v>
      </c>
    </row>
    <row r="1079" spans="1:8" ht="13.7" customHeight="1" x14ac:dyDescent="0.25">
      <c r="A1079" s="58">
        <v>56</v>
      </c>
      <c r="B1079" s="18">
        <v>13</v>
      </c>
      <c r="C1079" s="19" t="s">
        <v>2</v>
      </c>
      <c r="D1079" s="45">
        <v>0</v>
      </c>
      <c r="E1079" s="61"/>
      <c r="F1079" s="5">
        <f t="shared" si="134"/>
        <v>0</v>
      </c>
      <c r="G1079" s="53"/>
      <c r="H1079" s="9">
        <f t="shared" si="135"/>
        <v>218</v>
      </c>
    </row>
    <row r="1080" spans="1:8" ht="13.7" customHeight="1" x14ac:dyDescent="0.25">
      <c r="A1080" s="58">
        <v>56</v>
      </c>
      <c r="B1080" s="18">
        <v>14</v>
      </c>
      <c r="C1080" s="19" t="s">
        <v>5</v>
      </c>
      <c r="D1080" s="45">
        <v>0</v>
      </c>
      <c r="E1080" s="61"/>
      <c r="F1080" s="5">
        <f t="shared" si="134"/>
        <v>0</v>
      </c>
      <c r="G1080" s="53"/>
      <c r="H1080" s="9">
        <f t="shared" si="135"/>
        <v>218</v>
      </c>
    </row>
    <row r="1081" spans="1:8" ht="13.7" customHeight="1" x14ac:dyDescent="0.25">
      <c r="A1081" s="58">
        <v>56</v>
      </c>
      <c r="B1081" s="18">
        <v>15</v>
      </c>
      <c r="C1081" s="19" t="s">
        <v>4</v>
      </c>
      <c r="D1081" s="45">
        <v>1</v>
      </c>
      <c r="E1081" s="61"/>
      <c r="F1081" s="5">
        <f t="shared" si="134"/>
        <v>4.5871559633027525E-3</v>
      </c>
      <c r="G1081" s="53"/>
      <c r="H1081" s="9">
        <f t="shared" si="135"/>
        <v>218</v>
      </c>
    </row>
    <row r="1082" spans="1:8" ht="13.7" customHeight="1" x14ac:dyDescent="0.25">
      <c r="A1082" s="58">
        <v>56</v>
      </c>
      <c r="B1082" s="18">
        <v>16</v>
      </c>
      <c r="C1082" s="19" t="s">
        <v>6</v>
      </c>
      <c r="D1082" s="45">
        <v>0</v>
      </c>
      <c r="E1082" s="61"/>
      <c r="F1082" s="5">
        <f t="shared" si="134"/>
        <v>0</v>
      </c>
      <c r="G1082" s="53"/>
      <c r="H1082" s="9">
        <f t="shared" si="135"/>
        <v>218</v>
      </c>
    </row>
    <row r="1083" spans="1:8" ht="13.7" customHeight="1" x14ac:dyDescent="0.25">
      <c r="A1083" s="58">
        <v>56</v>
      </c>
      <c r="B1083" s="18">
        <v>17</v>
      </c>
      <c r="C1083" s="19" t="s">
        <v>79</v>
      </c>
      <c r="D1083" s="45">
        <v>0</v>
      </c>
      <c r="E1083" s="61"/>
      <c r="F1083" s="5">
        <f t="shared" si="134"/>
        <v>0</v>
      </c>
      <c r="G1083" s="53"/>
      <c r="H1083" s="9">
        <f t="shared" si="135"/>
        <v>218</v>
      </c>
    </row>
    <row r="1084" spans="1:8" ht="13.7" customHeight="1" x14ac:dyDescent="0.25">
      <c r="A1084" s="73"/>
      <c r="B1084" s="41">
        <v>18</v>
      </c>
      <c r="C1084" s="42" t="s">
        <v>8</v>
      </c>
      <c r="D1084" s="46">
        <v>50</v>
      </c>
      <c r="E1084" s="71"/>
      <c r="F1084" s="5">
        <f t="shared" si="134"/>
        <v>0.22935779816513763</v>
      </c>
      <c r="G1084" s="72"/>
      <c r="H1084" s="9">
        <f t="shared" si="135"/>
        <v>218</v>
      </c>
    </row>
    <row r="1085" spans="1:8" ht="13.7" customHeight="1" thickBot="1" x14ac:dyDescent="0.3">
      <c r="A1085" s="59">
        <v>56</v>
      </c>
      <c r="B1085" s="26">
        <v>19</v>
      </c>
      <c r="C1085" s="27" t="s">
        <v>9</v>
      </c>
      <c r="D1085" s="47">
        <v>40</v>
      </c>
      <c r="E1085" s="62"/>
      <c r="F1085" s="6">
        <f t="shared" si="134"/>
        <v>0.1834862385321101</v>
      </c>
      <c r="G1085" s="54"/>
      <c r="H1085" s="9">
        <f t="shared" ref="H1085" si="138">H1083</f>
        <v>218</v>
      </c>
    </row>
    <row r="1086" spans="1:8" ht="13.7" customHeight="1" x14ac:dyDescent="0.25">
      <c r="A1086" s="25">
        <v>57</v>
      </c>
      <c r="B1086" s="16">
        <v>1</v>
      </c>
      <c r="C1086" s="17" t="s">
        <v>10</v>
      </c>
      <c r="D1086" s="44">
        <v>16</v>
      </c>
      <c r="E1086" s="60">
        <f>SUM(D1086:D1104)</f>
        <v>575</v>
      </c>
      <c r="F1086" s="15">
        <f t="shared" si="134"/>
        <v>2.782608695652174E-2</v>
      </c>
      <c r="G1086" s="52">
        <f>SUM(F1086:F1104)</f>
        <v>1</v>
      </c>
      <c r="H1086" s="9">
        <f t="shared" ref="H1086" si="139">SUM(D1086:D1104)</f>
        <v>575</v>
      </c>
    </row>
    <row r="1087" spans="1:8" ht="13.7" customHeight="1" x14ac:dyDescent="0.25">
      <c r="A1087" s="57" t="s">
        <v>41</v>
      </c>
      <c r="B1087" s="18">
        <v>2</v>
      </c>
      <c r="C1087" s="19" t="s">
        <v>11</v>
      </c>
      <c r="D1087" s="45">
        <v>1</v>
      </c>
      <c r="E1087" s="61"/>
      <c r="F1087" s="5">
        <f t="shared" si="134"/>
        <v>1.7391304347826088E-3</v>
      </c>
      <c r="G1087" s="53"/>
      <c r="H1087" s="9">
        <f t="shared" si="135"/>
        <v>575</v>
      </c>
    </row>
    <row r="1088" spans="1:8" ht="13.7" customHeight="1" x14ac:dyDescent="0.25">
      <c r="A1088" s="58">
        <v>57</v>
      </c>
      <c r="B1088" s="18">
        <v>3</v>
      </c>
      <c r="C1088" s="19" t="s">
        <v>74</v>
      </c>
      <c r="D1088" s="45">
        <v>2</v>
      </c>
      <c r="E1088" s="61"/>
      <c r="F1088" s="5">
        <f t="shared" si="134"/>
        <v>3.4782608695652175E-3</v>
      </c>
      <c r="G1088" s="53"/>
      <c r="H1088" s="9">
        <f t="shared" si="135"/>
        <v>575</v>
      </c>
    </row>
    <row r="1089" spans="1:8" ht="13.7" customHeight="1" x14ac:dyDescent="0.25">
      <c r="A1089" s="58">
        <v>57</v>
      </c>
      <c r="B1089" s="18">
        <v>4</v>
      </c>
      <c r="C1089" s="19" t="s">
        <v>1</v>
      </c>
      <c r="D1089" s="45">
        <v>175</v>
      </c>
      <c r="E1089" s="61"/>
      <c r="F1089" s="5">
        <f t="shared" si="134"/>
        <v>0.30434782608695654</v>
      </c>
      <c r="G1089" s="53"/>
      <c r="H1089" s="9">
        <f t="shared" si="135"/>
        <v>575</v>
      </c>
    </row>
    <row r="1090" spans="1:8" ht="13.7" customHeight="1" x14ac:dyDescent="0.25">
      <c r="A1090" s="58">
        <v>57</v>
      </c>
      <c r="B1090" s="18">
        <v>5</v>
      </c>
      <c r="C1090" s="19" t="s">
        <v>16</v>
      </c>
      <c r="D1090" s="45">
        <v>3</v>
      </c>
      <c r="E1090" s="61"/>
      <c r="F1090" s="5">
        <f t="shared" si="134"/>
        <v>5.2173913043478265E-3</v>
      </c>
      <c r="G1090" s="53"/>
      <c r="H1090" s="9">
        <f t="shared" si="135"/>
        <v>575</v>
      </c>
    </row>
    <row r="1091" spans="1:8" ht="13.7" customHeight="1" x14ac:dyDescent="0.25">
      <c r="A1091" s="58">
        <v>57</v>
      </c>
      <c r="B1091" s="18">
        <v>6</v>
      </c>
      <c r="C1091" s="19" t="s">
        <v>75</v>
      </c>
      <c r="D1091" s="45">
        <v>4</v>
      </c>
      <c r="E1091" s="61"/>
      <c r="F1091" s="5">
        <f t="shared" si="134"/>
        <v>6.956521739130435E-3</v>
      </c>
      <c r="G1091" s="53"/>
      <c r="H1091" s="9">
        <f t="shared" si="135"/>
        <v>575</v>
      </c>
    </row>
    <row r="1092" spans="1:8" ht="13.7" customHeight="1" x14ac:dyDescent="0.25">
      <c r="A1092" s="58">
        <v>57</v>
      </c>
      <c r="B1092" s="18">
        <v>7</v>
      </c>
      <c r="C1092" s="19" t="s">
        <v>76</v>
      </c>
      <c r="D1092" s="45">
        <v>27</v>
      </c>
      <c r="E1092" s="61"/>
      <c r="F1092" s="5">
        <f t="shared" si="134"/>
        <v>4.6956521739130432E-2</v>
      </c>
      <c r="G1092" s="53"/>
      <c r="H1092" s="9">
        <f t="shared" si="135"/>
        <v>575</v>
      </c>
    </row>
    <row r="1093" spans="1:8" ht="13.7" customHeight="1" x14ac:dyDescent="0.25">
      <c r="A1093" s="58">
        <v>57</v>
      </c>
      <c r="B1093" s="18">
        <v>8</v>
      </c>
      <c r="C1093" s="19" t="s">
        <v>77</v>
      </c>
      <c r="D1093" s="45">
        <v>16</v>
      </c>
      <c r="E1093" s="61"/>
      <c r="F1093" s="5">
        <f t="shared" si="134"/>
        <v>2.782608695652174E-2</v>
      </c>
      <c r="G1093" s="53"/>
      <c r="H1093" s="9">
        <f t="shared" si="135"/>
        <v>575</v>
      </c>
    </row>
    <row r="1094" spans="1:8" ht="13.7" customHeight="1" x14ac:dyDescent="0.25">
      <c r="A1094" s="58">
        <v>57</v>
      </c>
      <c r="B1094" s="18">
        <v>9</v>
      </c>
      <c r="C1094" s="19" t="s">
        <v>78</v>
      </c>
      <c r="D1094" s="45">
        <v>1</v>
      </c>
      <c r="E1094" s="61"/>
      <c r="F1094" s="5">
        <f t="shared" si="134"/>
        <v>1.7391304347826088E-3</v>
      </c>
      <c r="G1094" s="53"/>
      <c r="H1094" s="9">
        <f t="shared" si="135"/>
        <v>575</v>
      </c>
    </row>
    <row r="1095" spans="1:8" ht="13.7" customHeight="1" x14ac:dyDescent="0.25">
      <c r="A1095" s="58">
        <v>57</v>
      </c>
      <c r="B1095" s="18">
        <v>10</v>
      </c>
      <c r="C1095" s="19" t="s">
        <v>13</v>
      </c>
      <c r="D1095" s="45">
        <v>118</v>
      </c>
      <c r="E1095" s="61"/>
      <c r="F1095" s="5">
        <f t="shared" si="134"/>
        <v>0.20521739130434782</v>
      </c>
      <c r="G1095" s="53"/>
      <c r="H1095" s="9">
        <f t="shared" si="135"/>
        <v>575</v>
      </c>
    </row>
    <row r="1096" spans="1:8" ht="13.7" customHeight="1" x14ac:dyDescent="0.25">
      <c r="A1096" s="58">
        <v>57</v>
      </c>
      <c r="B1096" s="18">
        <v>11</v>
      </c>
      <c r="C1096" s="19" t="s">
        <v>15</v>
      </c>
      <c r="D1096" s="45">
        <v>1</v>
      </c>
      <c r="E1096" s="61"/>
      <c r="F1096" s="5">
        <f t="shared" si="134"/>
        <v>1.7391304347826088E-3</v>
      </c>
      <c r="G1096" s="53"/>
      <c r="H1096" s="9">
        <f t="shared" si="135"/>
        <v>575</v>
      </c>
    </row>
    <row r="1097" spans="1:8" ht="13.7" customHeight="1" x14ac:dyDescent="0.25">
      <c r="A1097" s="58">
        <v>57</v>
      </c>
      <c r="B1097" s="18">
        <v>12</v>
      </c>
      <c r="C1097" s="19" t="s">
        <v>14</v>
      </c>
      <c r="D1097" s="45">
        <v>27</v>
      </c>
      <c r="E1097" s="61"/>
      <c r="F1097" s="5">
        <f t="shared" si="134"/>
        <v>4.6956521739130432E-2</v>
      </c>
      <c r="G1097" s="53"/>
      <c r="H1097" s="9">
        <f t="shared" si="135"/>
        <v>575</v>
      </c>
    </row>
    <row r="1098" spans="1:8" ht="13.7" customHeight="1" x14ac:dyDescent="0.25">
      <c r="A1098" s="58">
        <v>57</v>
      </c>
      <c r="B1098" s="18">
        <v>13</v>
      </c>
      <c r="C1098" s="19" t="s">
        <v>2</v>
      </c>
      <c r="D1098" s="45">
        <v>0</v>
      </c>
      <c r="E1098" s="61"/>
      <c r="F1098" s="5">
        <f t="shared" si="134"/>
        <v>0</v>
      </c>
      <c r="G1098" s="53"/>
      <c r="H1098" s="9">
        <f t="shared" si="135"/>
        <v>575</v>
      </c>
    </row>
    <row r="1099" spans="1:8" ht="13.7" customHeight="1" x14ac:dyDescent="0.25">
      <c r="A1099" s="58">
        <v>57</v>
      </c>
      <c r="B1099" s="18">
        <v>14</v>
      </c>
      <c r="C1099" s="19" t="s">
        <v>5</v>
      </c>
      <c r="D1099" s="45">
        <v>1</v>
      </c>
      <c r="E1099" s="61"/>
      <c r="F1099" s="5">
        <f t="shared" si="134"/>
        <v>1.7391304347826088E-3</v>
      </c>
      <c r="G1099" s="53"/>
      <c r="H1099" s="9">
        <f t="shared" si="135"/>
        <v>575</v>
      </c>
    </row>
    <row r="1100" spans="1:8" ht="13.7" customHeight="1" x14ac:dyDescent="0.25">
      <c r="A1100" s="58">
        <v>57</v>
      </c>
      <c r="B1100" s="18">
        <v>15</v>
      </c>
      <c r="C1100" s="19" t="s">
        <v>4</v>
      </c>
      <c r="D1100" s="45">
        <v>0</v>
      </c>
      <c r="E1100" s="61"/>
      <c r="F1100" s="5">
        <f t="shared" si="134"/>
        <v>0</v>
      </c>
      <c r="G1100" s="53"/>
      <c r="H1100" s="9">
        <f t="shared" si="135"/>
        <v>575</v>
      </c>
    </row>
    <row r="1101" spans="1:8" ht="13.7" customHeight="1" x14ac:dyDescent="0.25">
      <c r="A1101" s="58">
        <v>57</v>
      </c>
      <c r="B1101" s="18">
        <v>16</v>
      </c>
      <c r="C1101" s="19" t="s">
        <v>6</v>
      </c>
      <c r="D1101" s="45">
        <v>5</v>
      </c>
      <c r="E1101" s="61"/>
      <c r="F1101" s="5">
        <f t="shared" si="134"/>
        <v>8.6956521739130436E-3</v>
      </c>
      <c r="G1101" s="53"/>
      <c r="H1101" s="9">
        <f t="shared" si="135"/>
        <v>575</v>
      </c>
    </row>
    <row r="1102" spans="1:8" ht="13.7" customHeight="1" x14ac:dyDescent="0.25">
      <c r="A1102" s="58">
        <v>57</v>
      </c>
      <c r="B1102" s="18">
        <v>17</v>
      </c>
      <c r="C1102" s="19" t="s">
        <v>79</v>
      </c>
      <c r="D1102" s="45">
        <v>0</v>
      </c>
      <c r="E1102" s="61"/>
      <c r="F1102" s="5">
        <f t="shared" si="134"/>
        <v>0</v>
      </c>
      <c r="G1102" s="53"/>
      <c r="H1102" s="9">
        <f t="shared" si="135"/>
        <v>575</v>
      </c>
    </row>
    <row r="1103" spans="1:8" ht="13.7" customHeight="1" x14ac:dyDescent="0.25">
      <c r="A1103" s="73"/>
      <c r="B1103" s="41">
        <v>18</v>
      </c>
      <c r="C1103" s="42" t="s">
        <v>8</v>
      </c>
      <c r="D1103" s="46">
        <v>116</v>
      </c>
      <c r="E1103" s="71"/>
      <c r="F1103" s="5">
        <f t="shared" si="134"/>
        <v>0.20173913043478262</v>
      </c>
      <c r="G1103" s="72"/>
      <c r="H1103" s="9">
        <f t="shared" si="135"/>
        <v>575</v>
      </c>
    </row>
    <row r="1104" spans="1:8" ht="13.7" customHeight="1" thickBot="1" x14ac:dyDescent="0.3">
      <c r="A1104" s="59">
        <v>57</v>
      </c>
      <c r="B1104" s="26">
        <v>19</v>
      </c>
      <c r="C1104" s="27" t="s">
        <v>9</v>
      </c>
      <c r="D1104" s="47">
        <v>62</v>
      </c>
      <c r="E1104" s="62"/>
      <c r="F1104" s="6">
        <f t="shared" si="134"/>
        <v>0.10782608695652174</v>
      </c>
      <c r="G1104" s="54"/>
      <c r="H1104" s="9">
        <f t="shared" ref="H1104" si="140">H1102</f>
        <v>575</v>
      </c>
    </row>
    <row r="1105" spans="1:8" ht="13.7" customHeight="1" x14ac:dyDescent="0.25">
      <c r="A1105" s="25">
        <v>58</v>
      </c>
      <c r="B1105" s="16">
        <v>1</v>
      </c>
      <c r="C1105" s="17" t="s">
        <v>10</v>
      </c>
      <c r="D1105" s="44">
        <v>8</v>
      </c>
      <c r="E1105" s="60">
        <f>SUM(D1105:D1123)</f>
        <v>511</v>
      </c>
      <c r="F1105" s="15">
        <f t="shared" si="134"/>
        <v>1.5655577299412915E-2</v>
      </c>
      <c r="G1105" s="52">
        <f>SUM(F1105:F1123)</f>
        <v>1</v>
      </c>
      <c r="H1105" s="9">
        <f t="shared" ref="H1105" si="141">SUM(D1105:D1123)</f>
        <v>511</v>
      </c>
    </row>
    <row r="1106" spans="1:8" ht="13.7" customHeight="1" x14ac:dyDescent="0.25">
      <c r="A1106" s="57" t="s">
        <v>41</v>
      </c>
      <c r="B1106" s="18">
        <v>2</v>
      </c>
      <c r="C1106" s="19" t="s">
        <v>11</v>
      </c>
      <c r="D1106" s="45">
        <v>1</v>
      </c>
      <c r="E1106" s="61"/>
      <c r="F1106" s="5">
        <f t="shared" si="134"/>
        <v>1.9569471624266144E-3</v>
      </c>
      <c r="G1106" s="53"/>
      <c r="H1106" s="9">
        <f t="shared" si="135"/>
        <v>511</v>
      </c>
    </row>
    <row r="1107" spans="1:8" ht="13.7" customHeight="1" x14ac:dyDescent="0.25">
      <c r="A1107" s="58">
        <v>58</v>
      </c>
      <c r="B1107" s="18">
        <v>3</v>
      </c>
      <c r="C1107" s="19" t="s">
        <v>74</v>
      </c>
      <c r="D1107" s="45">
        <v>4</v>
      </c>
      <c r="E1107" s="61"/>
      <c r="F1107" s="5">
        <f t="shared" si="134"/>
        <v>7.8277886497064575E-3</v>
      </c>
      <c r="G1107" s="53"/>
      <c r="H1107" s="9">
        <f t="shared" si="135"/>
        <v>511</v>
      </c>
    </row>
    <row r="1108" spans="1:8" ht="13.7" customHeight="1" x14ac:dyDescent="0.25">
      <c r="A1108" s="58">
        <v>58</v>
      </c>
      <c r="B1108" s="18">
        <v>4</v>
      </c>
      <c r="C1108" s="19" t="s">
        <v>1</v>
      </c>
      <c r="D1108" s="45">
        <v>168</v>
      </c>
      <c r="E1108" s="61"/>
      <c r="F1108" s="5">
        <f t="shared" si="134"/>
        <v>0.32876712328767121</v>
      </c>
      <c r="G1108" s="53"/>
      <c r="H1108" s="9">
        <f t="shared" si="135"/>
        <v>511</v>
      </c>
    </row>
    <row r="1109" spans="1:8" ht="13.7" customHeight="1" x14ac:dyDescent="0.25">
      <c r="A1109" s="58">
        <v>58</v>
      </c>
      <c r="B1109" s="18">
        <v>5</v>
      </c>
      <c r="C1109" s="19" t="s">
        <v>16</v>
      </c>
      <c r="D1109" s="45">
        <v>2</v>
      </c>
      <c r="E1109" s="61"/>
      <c r="F1109" s="5">
        <f t="shared" si="134"/>
        <v>3.9138943248532287E-3</v>
      </c>
      <c r="G1109" s="53"/>
      <c r="H1109" s="9">
        <f t="shared" si="135"/>
        <v>511</v>
      </c>
    </row>
    <row r="1110" spans="1:8" ht="13.7" customHeight="1" x14ac:dyDescent="0.25">
      <c r="A1110" s="58">
        <v>58</v>
      </c>
      <c r="B1110" s="18">
        <v>6</v>
      </c>
      <c r="C1110" s="19" t="s">
        <v>75</v>
      </c>
      <c r="D1110" s="45">
        <v>0</v>
      </c>
      <c r="E1110" s="61"/>
      <c r="F1110" s="5">
        <f t="shared" si="134"/>
        <v>0</v>
      </c>
      <c r="G1110" s="53"/>
      <c r="H1110" s="9">
        <f t="shared" si="135"/>
        <v>511</v>
      </c>
    </row>
    <row r="1111" spans="1:8" ht="13.7" customHeight="1" x14ac:dyDescent="0.25">
      <c r="A1111" s="58">
        <v>58</v>
      </c>
      <c r="B1111" s="18">
        <v>7</v>
      </c>
      <c r="C1111" s="19" t="s">
        <v>76</v>
      </c>
      <c r="D1111" s="45">
        <v>20</v>
      </c>
      <c r="E1111" s="61"/>
      <c r="F1111" s="5">
        <f t="shared" si="134"/>
        <v>3.9138943248532287E-2</v>
      </c>
      <c r="G1111" s="53"/>
      <c r="H1111" s="9">
        <f t="shared" si="135"/>
        <v>511</v>
      </c>
    </row>
    <row r="1112" spans="1:8" ht="13.7" customHeight="1" x14ac:dyDescent="0.25">
      <c r="A1112" s="58">
        <v>58</v>
      </c>
      <c r="B1112" s="18">
        <v>8</v>
      </c>
      <c r="C1112" s="19" t="s">
        <v>77</v>
      </c>
      <c r="D1112" s="45">
        <v>10</v>
      </c>
      <c r="E1112" s="61"/>
      <c r="F1112" s="5">
        <f t="shared" si="134"/>
        <v>1.9569471624266144E-2</v>
      </c>
      <c r="G1112" s="53"/>
      <c r="H1112" s="9">
        <f t="shared" si="135"/>
        <v>511</v>
      </c>
    </row>
    <row r="1113" spans="1:8" ht="13.7" customHeight="1" x14ac:dyDescent="0.25">
      <c r="A1113" s="58">
        <v>58</v>
      </c>
      <c r="B1113" s="18">
        <v>9</v>
      </c>
      <c r="C1113" s="19" t="s">
        <v>78</v>
      </c>
      <c r="D1113" s="45">
        <v>0</v>
      </c>
      <c r="E1113" s="61"/>
      <c r="F1113" s="5">
        <f t="shared" si="134"/>
        <v>0</v>
      </c>
      <c r="G1113" s="53"/>
      <c r="H1113" s="9">
        <f t="shared" si="135"/>
        <v>511</v>
      </c>
    </row>
    <row r="1114" spans="1:8" ht="13.7" customHeight="1" x14ac:dyDescent="0.25">
      <c r="A1114" s="58">
        <v>58</v>
      </c>
      <c r="B1114" s="18">
        <v>10</v>
      </c>
      <c r="C1114" s="19" t="s">
        <v>13</v>
      </c>
      <c r="D1114" s="45">
        <v>79</v>
      </c>
      <c r="E1114" s="61"/>
      <c r="F1114" s="5">
        <f t="shared" si="134"/>
        <v>0.15459882583170254</v>
      </c>
      <c r="G1114" s="53"/>
      <c r="H1114" s="9">
        <f t="shared" si="135"/>
        <v>511</v>
      </c>
    </row>
    <row r="1115" spans="1:8" ht="13.7" customHeight="1" x14ac:dyDescent="0.25">
      <c r="A1115" s="58">
        <v>58</v>
      </c>
      <c r="B1115" s="18">
        <v>11</v>
      </c>
      <c r="C1115" s="19" t="s">
        <v>15</v>
      </c>
      <c r="D1115" s="45">
        <v>1</v>
      </c>
      <c r="E1115" s="61"/>
      <c r="F1115" s="5">
        <f t="shared" si="134"/>
        <v>1.9569471624266144E-3</v>
      </c>
      <c r="G1115" s="53"/>
      <c r="H1115" s="9">
        <f t="shared" si="135"/>
        <v>511</v>
      </c>
    </row>
    <row r="1116" spans="1:8" ht="13.7" customHeight="1" x14ac:dyDescent="0.25">
      <c r="A1116" s="58">
        <v>58</v>
      </c>
      <c r="B1116" s="18">
        <v>12</v>
      </c>
      <c r="C1116" s="19" t="s">
        <v>14</v>
      </c>
      <c r="D1116" s="45">
        <v>9</v>
      </c>
      <c r="E1116" s="61"/>
      <c r="F1116" s="5">
        <f t="shared" si="134"/>
        <v>1.7612524461839529E-2</v>
      </c>
      <c r="G1116" s="53"/>
      <c r="H1116" s="9">
        <f t="shared" si="135"/>
        <v>511</v>
      </c>
    </row>
    <row r="1117" spans="1:8" ht="13.7" customHeight="1" x14ac:dyDescent="0.25">
      <c r="A1117" s="58">
        <v>58</v>
      </c>
      <c r="B1117" s="18">
        <v>13</v>
      </c>
      <c r="C1117" s="19" t="s">
        <v>2</v>
      </c>
      <c r="D1117" s="45">
        <v>1</v>
      </c>
      <c r="E1117" s="61"/>
      <c r="F1117" s="5">
        <f t="shared" ref="F1117:F1180" si="142">D1117/H1117</f>
        <v>1.9569471624266144E-3</v>
      </c>
      <c r="G1117" s="53"/>
      <c r="H1117" s="9">
        <f t="shared" ref="H1117:H1179" si="143">H1116</f>
        <v>511</v>
      </c>
    </row>
    <row r="1118" spans="1:8" ht="13.7" customHeight="1" x14ac:dyDescent="0.25">
      <c r="A1118" s="58">
        <v>58</v>
      </c>
      <c r="B1118" s="18">
        <v>14</v>
      </c>
      <c r="C1118" s="19" t="s">
        <v>5</v>
      </c>
      <c r="D1118" s="45">
        <v>0</v>
      </c>
      <c r="E1118" s="61"/>
      <c r="F1118" s="5">
        <f t="shared" si="142"/>
        <v>0</v>
      </c>
      <c r="G1118" s="53"/>
      <c r="H1118" s="9">
        <f t="shared" si="143"/>
        <v>511</v>
      </c>
    </row>
    <row r="1119" spans="1:8" ht="13.7" customHeight="1" x14ac:dyDescent="0.25">
      <c r="A1119" s="58">
        <v>58</v>
      </c>
      <c r="B1119" s="18">
        <v>15</v>
      </c>
      <c r="C1119" s="19" t="s">
        <v>4</v>
      </c>
      <c r="D1119" s="45">
        <v>3</v>
      </c>
      <c r="E1119" s="61"/>
      <c r="F1119" s="5">
        <f t="shared" si="142"/>
        <v>5.8708414872798431E-3</v>
      </c>
      <c r="G1119" s="53"/>
      <c r="H1119" s="9">
        <f t="shared" si="143"/>
        <v>511</v>
      </c>
    </row>
    <row r="1120" spans="1:8" ht="13.7" customHeight="1" x14ac:dyDescent="0.25">
      <c r="A1120" s="58">
        <v>58</v>
      </c>
      <c r="B1120" s="18">
        <v>16</v>
      </c>
      <c r="C1120" s="19" t="s">
        <v>6</v>
      </c>
      <c r="D1120" s="45">
        <v>7</v>
      </c>
      <c r="E1120" s="61"/>
      <c r="F1120" s="5">
        <f t="shared" si="142"/>
        <v>1.3698630136986301E-2</v>
      </c>
      <c r="G1120" s="53"/>
      <c r="H1120" s="9">
        <f t="shared" si="143"/>
        <v>511</v>
      </c>
    </row>
    <row r="1121" spans="1:8" ht="13.7" customHeight="1" x14ac:dyDescent="0.25">
      <c r="A1121" s="58">
        <v>58</v>
      </c>
      <c r="B1121" s="18">
        <v>17</v>
      </c>
      <c r="C1121" s="19" t="s">
        <v>79</v>
      </c>
      <c r="D1121" s="45">
        <v>0</v>
      </c>
      <c r="E1121" s="61"/>
      <c r="F1121" s="5">
        <f t="shared" si="142"/>
        <v>0</v>
      </c>
      <c r="G1121" s="53"/>
      <c r="H1121" s="9">
        <f t="shared" si="143"/>
        <v>511</v>
      </c>
    </row>
    <row r="1122" spans="1:8" ht="13.7" customHeight="1" x14ac:dyDescent="0.25">
      <c r="A1122" s="73"/>
      <c r="B1122" s="41">
        <v>18</v>
      </c>
      <c r="C1122" s="42" t="s">
        <v>8</v>
      </c>
      <c r="D1122" s="46">
        <v>111</v>
      </c>
      <c r="E1122" s="71"/>
      <c r="F1122" s="5">
        <f t="shared" si="142"/>
        <v>0.2172211350293542</v>
      </c>
      <c r="G1122" s="72"/>
      <c r="H1122" s="9">
        <f t="shared" si="143"/>
        <v>511</v>
      </c>
    </row>
    <row r="1123" spans="1:8" ht="13.7" customHeight="1" thickBot="1" x14ac:dyDescent="0.3">
      <c r="A1123" s="59">
        <v>58</v>
      </c>
      <c r="B1123" s="26">
        <v>19</v>
      </c>
      <c r="C1123" s="27" t="s">
        <v>9</v>
      </c>
      <c r="D1123" s="47">
        <v>87</v>
      </c>
      <c r="E1123" s="62"/>
      <c r="F1123" s="6">
        <f t="shared" si="142"/>
        <v>0.17025440313111545</v>
      </c>
      <c r="G1123" s="54"/>
      <c r="H1123" s="9">
        <f t="shared" ref="H1123" si="144">H1121</f>
        <v>511</v>
      </c>
    </row>
    <row r="1124" spans="1:8" ht="13.7" customHeight="1" x14ac:dyDescent="0.25">
      <c r="A1124" s="25">
        <v>59</v>
      </c>
      <c r="B1124" s="16">
        <v>1</v>
      </c>
      <c r="C1124" s="17" t="s">
        <v>10</v>
      </c>
      <c r="D1124" s="44">
        <v>17</v>
      </c>
      <c r="E1124" s="60">
        <f>SUM(D1124:D1142)</f>
        <v>469</v>
      </c>
      <c r="F1124" s="15">
        <f t="shared" si="142"/>
        <v>3.6247334754797439E-2</v>
      </c>
      <c r="G1124" s="52">
        <f>SUM(F1124:F1142)</f>
        <v>1</v>
      </c>
      <c r="H1124" s="9">
        <f t="shared" ref="H1124" si="145">SUM(D1124:D1142)</f>
        <v>469</v>
      </c>
    </row>
    <row r="1125" spans="1:8" ht="13.7" customHeight="1" x14ac:dyDescent="0.25">
      <c r="A1125" s="57" t="s">
        <v>41</v>
      </c>
      <c r="B1125" s="18">
        <v>2</v>
      </c>
      <c r="C1125" s="19" t="s">
        <v>11</v>
      </c>
      <c r="D1125" s="45">
        <v>3</v>
      </c>
      <c r="E1125" s="61"/>
      <c r="F1125" s="5">
        <f t="shared" si="142"/>
        <v>6.3965884861407248E-3</v>
      </c>
      <c r="G1125" s="53"/>
      <c r="H1125" s="9">
        <f t="shared" si="143"/>
        <v>469</v>
      </c>
    </row>
    <row r="1126" spans="1:8" ht="13.7" customHeight="1" x14ac:dyDescent="0.25">
      <c r="A1126" s="58">
        <v>59</v>
      </c>
      <c r="B1126" s="18">
        <v>3</v>
      </c>
      <c r="C1126" s="19" t="s">
        <v>74</v>
      </c>
      <c r="D1126" s="45">
        <v>0</v>
      </c>
      <c r="E1126" s="61"/>
      <c r="F1126" s="5">
        <f t="shared" si="142"/>
        <v>0</v>
      </c>
      <c r="G1126" s="53"/>
      <c r="H1126" s="9">
        <f t="shared" si="143"/>
        <v>469</v>
      </c>
    </row>
    <row r="1127" spans="1:8" ht="13.7" customHeight="1" x14ac:dyDescent="0.25">
      <c r="A1127" s="58">
        <v>59</v>
      </c>
      <c r="B1127" s="18">
        <v>4</v>
      </c>
      <c r="C1127" s="19" t="s">
        <v>1</v>
      </c>
      <c r="D1127" s="45">
        <v>143</v>
      </c>
      <c r="E1127" s="61"/>
      <c r="F1127" s="5">
        <f t="shared" si="142"/>
        <v>0.30490405117270791</v>
      </c>
      <c r="G1127" s="53"/>
      <c r="H1127" s="9">
        <f t="shared" si="143"/>
        <v>469</v>
      </c>
    </row>
    <row r="1128" spans="1:8" ht="13.7" customHeight="1" x14ac:dyDescent="0.25">
      <c r="A1128" s="58">
        <v>59</v>
      </c>
      <c r="B1128" s="18">
        <v>5</v>
      </c>
      <c r="C1128" s="19" t="s">
        <v>16</v>
      </c>
      <c r="D1128" s="45">
        <v>4</v>
      </c>
      <c r="E1128" s="61"/>
      <c r="F1128" s="5">
        <f t="shared" si="142"/>
        <v>8.5287846481876331E-3</v>
      </c>
      <c r="G1128" s="53"/>
      <c r="H1128" s="9">
        <f t="shared" si="143"/>
        <v>469</v>
      </c>
    </row>
    <row r="1129" spans="1:8" ht="13.7" customHeight="1" x14ac:dyDescent="0.25">
      <c r="A1129" s="58">
        <v>59</v>
      </c>
      <c r="B1129" s="18">
        <v>6</v>
      </c>
      <c r="C1129" s="19" t="s">
        <v>75</v>
      </c>
      <c r="D1129" s="45">
        <v>2</v>
      </c>
      <c r="E1129" s="61"/>
      <c r="F1129" s="5">
        <f t="shared" si="142"/>
        <v>4.2643923240938165E-3</v>
      </c>
      <c r="G1129" s="53"/>
      <c r="H1129" s="9">
        <f t="shared" si="143"/>
        <v>469</v>
      </c>
    </row>
    <row r="1130" spans="1:8" ht="13.7" customHeight="1" x14ac:dyDescent="0.25">
      <c r="A1130" s="58">
        <v>59</v>
      </c>
      <c r="B1130" s="18">
        <v>7</v>
      </c>
      <c r="C1130" s="19" t="s">
        <v>76</v>
      </c>
      <c r="D1130" s="45">
        <v>18</v>
      </c>
      <c r="E1130" s="61"/>
      <c r="F1130" s="5">
        <f t="shared" si="142"/>
        <v>3.8379530916844352E-2</v>
      </c>
      <c r="G1130" s="53"/>
      <c r="H1130" s="9">
        <f t="shared" si="143"/>
        <v>469</v>
      </c>
    </row>
    <row r="1131" spans="1:8" ht="13.7" customHeight="1" x14ac:dyDescent="0.25">
      <c r="A1131" s="58">
        <v>59</v>
      </c>
      <c r="B1131" s="18">
        <v>8</v>
      </c>
      <c r="C1131" s="19" t="s">
        <v>77</v>
      </c>
      <c r="D1131" s="45">
        <v>12</v>
      </c>
      <c r="E1131" s="61"/>
      <c r="F1131" s="5">
        <f t="shared" si="142"/>
        <v>2.5586353944562899E-2</v>
      </c>
      <c r="G1131" s="53"/>
      <c r="H1131" s="9">
        <f t="shared" si="143"/>
        <v>469</v>
      </c>
    </row>
    <row r="1132" spans="1:8" ht="13.7" customHeight="1" x14ac:dyDescent="0.25">
      <c r="A1132" s="58">
        <v>59</v>
      </c>
      <c r="B1132" s="18">
        <v>9</v>
      </c>
      <c r="C1132" s="19" t="s">
        <v>78</v>
      </c>
      <c r="D1132" s="45">
        <v>1</v>
      </c>
      <c r="E1132" s="61"/>
      <c r="F1132" s="5">
        <f t="shared" si="142"/>
        <v>2.1321961620469083E-3</v>
      </c>
      <c r="G1132" s="53"/>
      <c r="H1132" s="9">
        <f t="shared" si="143"/>
        <v>469</v>
      </c>
    </row>
    <row r="1133" spans="1:8" ht="13.7" customHeight="1" x14ac:dyDescent="0.25">
      <c r="A1133" s="58">
        <v>59</v>
      </c>
      <c r="B1133" s="18">
        <v>10</v>
      </c>
      <c r="C1133" s="19" t="s">
        <v>13</v>
      </c>
      <c r="D1133" s="45">
        <v>75</v>
      </c>
      <c r="E1133" s="61"/>
      <c r="F1133" s="5">
        <f t="shared" si="142"/>
        <v>0.15991471215351813</v>
      </c>
      <c r="G1133" s="53"/>
      <c r="H1133" s="9">
        <f t="shared" si="143"/>
        <v>469</v>
      </c>
    </row>
    <row r="1134" spans="1:8" ht="13.7" customHeight="1" x14ac:dyDescent="0.25">
      <c r="A1134" s="58">
        <v>59</v>
      </c>
      <c r="B1134" s="18">
        <v>11</v>
      </c>
      <c r="C1134" s="19" t="s">
        <v>15</v>
      </c>
      <c r="D1134" s="45">
        <v>0</v>
      </c>
      <c r="E1134" s="61"/>
      <c r="F1134" s="5">
        <f t="shared" si="142"/>
        <v>0</v>
      </c>
      <c r="G1134" s="53"/>
      <c r="H1134" s="9">
        <f t="shared" si="143"/>
        <v>469</v>
      </c>
    </row>
    <row r="1135" spans="1:8" ht="13.7" customHeight="1" x14ac:dyDescent="0.25">
      <c r="A1135" s="58">
        <v>59</v>
      </c>
      <c r="B1135" s="18">
        <v>12</v>
      </c>
      <c r="C1135" s="19" t="s">
        <v>14</v>
      </c>
      <c r="D1135" s="45">
        <v>6</v>
      </c>
      <c r="E1135" s="61"/>
      <c r="F1135" s="5">
        <f t="shared" si="142"/>
        <v>1.279317697228145E-2</v>
      </c>
      <c r="G1135" s="53"/>
      <c r="H1135" s="9">
        <f t="shared" si="143"/>
        <v>469</v>
      </c>
    </row>
    <row r="1136" spans="1:8" ht="13.7" customHeight="1" x14ac:dyDescent="0.25">
      <c r="A1136" s="58">
        <v>59</v>
      </c>
      <c r="B1136" s="18">
        <v>13</v>
      </c>
      <c r="C1136" s="19" t="s">
        <v>2</v>
      </c>
      <c r="D1136" s="45">
        <v>1</v>
      </c>
      <c r="E1136" s="61"/>
      <c r="F1136" s="5">
        <f t="shared" si="142"/>
        <v>2.1321961620469083E-3</v>
      </c>
      <c r="G1136" s="53"/>
      <c r="H1136" s="9">
        <f t="shared" si="143"/>
        <v>469</v>
      </c>
    </row>
    <row r="1137" spans="1:8" ht="13.7" customHeight="1" x14ac:dyDescent="0.25">
      <c r="A1137" s="58">
        <v>59</v>
      </c>
      <c r="B1137" s="18">
        <v>14</v>
      </c>
      <c r="C1137" s="19" t="s">
        <v>5</v>
      </c>
      <c r="D1137" s="45">
        <v>0</v>
      </c>
      <c r="E1137" s="61"/>
      <c r="F1137" s="5">
        <f t="shared" si="142"/>
        <v>0</v>
      </c>
      <c r="G1137" s="53"/>
      <c r="H1137" s="9">
        <f t="shared" si="143"/>
        <v>469</v>
      </c>
    </row>
    <row r="1138" spans="1:8" ht="13.7" customHeight="1" x14ac:dyDescent="0.25">
      <c r="A1138" s="58">
        <v>59</v>
      </c>
      <c r="B1138" s="18">
        <v>15</v>
      </c>
      <c r="C1138" s="19" t="s">
        <v>4</v>
      </c>
      <c r="D1138" s="45">
        <v>0</v>
      </c>
      <c r="E1138" s="61"/>
      <c r="F1138" s="5">
        <f t="shared" si="142"/>
        <v>0</v>
      </c>
      <c r="G1138" s="53"/>
      <c r="H1138" s="9">
        <f t="shared" si="143"/>
        <v>469</v>
      </c>
    </row>
    <row r="1139" spans="1:8" ht="13.7" customHeight="1" x14ac:dyDescent="0.25">
      <c r="A1139" s="58">
        <v>59</v>
      </c>
      <c r="B1139" s="18">
        <v>16</v>
      </c>
      <c r="C1139" s="19" t="s">
        <v>6</v>
      </c>
      <c r="D1139" s="45">
        <v>4</v>
      </c>
      <c r="E1139" s="61"/>
      <c r="F1139" s="5">
        <f t="shared" si="142"/>
        <v>8.5287846481876331E-3</v>
      </c>
      <c r="G1139" s="53"/>
      <c r="H1139" s="9">
        <f t="shared" si="143"/>
        <v>469</v>
      </c>
    </row>
    <row r="1140" spans="1:8" ht="13.7" customHeight="1" x14ac:dyDescent="0.25">
      <c r="A1140" s="58">
        <v>59</v>
      </c>
      <c r="B1140" s="18">
        <v>17</v>
      </c>
      <c r="C1140" s="19" t="s">
        <v>79</v>
      </c>
      <c r="D1140" s="45">
        <v>0</v>
      </c>
      <c r="E1140" s="61"/>
      <c r="F1140" s="5">
        <f t="shared" si="142"/>
        <v>0</v>
      </c>
      <c r="G1140" s="53"/>
      <c r="H1140" s="9">
        <f t="shared" si="143"/>
        <v>469</v>
      </c>
    </row>
    <row r="1141" spans="1:8" ht="13.7" customHeight="1" x14ac:dyDescent="0.25">
      <c r="A1141" s="73"/>
      <c r="B1141" s="41">
        <v>18</v>
      </c>
      <c r="C1141" s="42" t="s">
        <v>8</v>
      </c>
      <c r="D1141" s="46">
        <v>103</v>
      </c>
      <c r="E1141" s="71"/>
      <c r="F1141" s="5">
        <f t="shared" si="142"/>
        <v>0.21961620469083157</v>
      </c>
      <c r="G1141" s="72"/>
      <c r="H1141" s="9">
        <f t="shared" si="143"/>
        <v>469</v>
      </c>
    </row>
    <row r="1142" spans="1:8" ht="13.7" customHeight="1" thickBot="1" x14ac:dyDescent="0.3">
      <c r="A1142" s="59">
        <v>59</v>
      </c>
      <c r="B1142" s="26">
        <v>19</v>
      </c>
      <c r="C1142" s="27" t="s">
        <v>9</v>
      </c>
      <c r="D1142" s="47">
        <v>80</v>
      </c>
      <c r="E1142" s="62"/>
      <c r="F1142" s="6">
        <f t="shared" si="142"/>
        <v>0.17057569296375266</v>
      </c>
      <c r="G1142" s="54"/>
      <c r="H1142" s="9">
        <f t="shared" ref="H1142" si="146">H1140</f>
        <v>469</v>
      </c>
    </row>
    <row r="1143" spans="1:8" ht="13.7" customHeight="1" x14ac:dyDescent="0.25">
      <c r="A1143" s="25">
        <v>60</v>
      </c>
      <c r="B1143" s="16">
        <v>1</v>
      </c>
      <c r="C1143" s="17" t="s">
        <v>10</v>
      </c>
      <c r="D1143" s="44">
        <v>0</v>
      </c>
      <c r="E1143" s="60">
        <f>SUM(D1143:D1161)</f>
        <v>173</v>
      </c>
      <c r="F1143" s="15">
        <f t="shared" si="142"/>
        <v>0</v>
      </c>
      <c r="G1143" s="52">
        <f>SUM(F1143:F1161)</f>
        <v>1</v>
      </c>
      <c r="H1143" s="9">
        <f t="shared" ref="H1143" si="147">SUM(D1143:D1161)</f>
        <v>173</v>
      </c>
    </row>
    <row r="1144" spans="1:8" ht="13.7" customHeight="1" x14ac:dyDescent="0.25">
      <c r="A1144" s="57" t="s">
        <v>42</v>
      </c>
      <c r="B1144" s="18">
        <v>2</v>
      </c>
      <c r="C1144" s="19" t="s">
        <v>11</v>
      </c>
      <c r="D1144" s="45">
        <v>1</v>
      </c>
      <c r="E1144" s="61"/>
      <c r="F1144" s="5">
        <f t="shared" si="142"/>
        <v>5.7803468208092483E-3</v>
      </c>
      <c r="G1144" s="53"/>
      <c r="H1144" s="9">
        <f t="shared" si="143"/>
        <v>173</v>
      </c>
    </row>
    <row r="1145" spans="1:8" ht="13.7" customHeight="1" x14ac:dyDescent="0.25">
      <c r="A1145" s="58" t="s">
        <v>42</v>
      </c>
      <c r="B1145" s="18">
        <v>3</v>
      </c>
      <c r="C1145" s="19" t="s">
        <v>74</v>
      </c>
      <c r="D1145" s="45">
        <v>0</v>
      </c>
      <c r="E1145" s="61"/>
      <c r="F1145" s="5">
        <f t="shared" si="142"/>
        <v>0</v>
      </c>
      <c r="G1145" s="53"/>
      <c r="H1145" s="9">
        <f t="shared" si="143"/>
        <v>173</v>
      </c>
    </row>
    <row r="1146" spans="1:8" ht="13.7" customHeight="1" x14ac:dyDescent="0.25">
      <c r="A1146" s="58" t="s">
        <v>42</v>
      </c>
      <c r="B1146" s="18">
        <v>4</v>
      </c>
      <c r="C1146" s="19" t="s">
        <v>1</v>
      </c>
      <c r="D1146" s="45">
        <v>42</v>
      </c>
      <c r="E1146" s="61"/>
      <c r="F1146" s="5">
        <f t="shared" si="142"/>
        <v>0.24277456647398843</v>
      </c>
      <c r="G1146" s="53"/>
      <c r="H1146" s="9">
        <f t="shared" si="143"/>
        <v>173</v>
      </c>
    </row>
    <row r="1147" spans="1:8" ht="13.7" customHeight="1" x14ac:dyDescent="0.25">
      <c r="A1147" s="58" t="s">
        <v>42</v>
      </c>
      <c r="B1147" s="18">
        <v>5</v>
      </c>
      <c r="C1147" s="19" t="s">
        <v>16</v>
      </c>
      <c r="D1147" s="45">
        <v>0</v>
      </c>
      <c r="E1147" s="61"/>
      <c r="F1147" s="5">
        <f t="shared" si="142"/>
        <v>0</v>
      </c>
      <c r="G1147" s="53"/>
      <c r="H1147" s="9">
        <f t="shared" si="143"/>
        <v>173</v>
      </c>
    </row>
    <row r="1148" spans="1:8" ht="13.7" customHeight="1" x14ac:dyDescent="0.25">
      <c r="A1148" s="58" t="s">
        <v>42</v>
      </c>
      <c r="B1148" s="18">
        <v>6</v>
      </c>
      <c r="C1148" s="19" t="s">
        <v>75</v>
      </c>
      <c r="D1148" s="45">
        <v>0</v>
      </c>
      <c r="E1148" s="61"/>
      <c r="F1148" s="5">
        <f t="shared" si="142"/>
        <v>0</v>
      </c>
      <c r="G1148" s="53"/>
      <c r="H1148" s="9">
        <f t="shared" si="143"/>
        <v>173</v>
      </c>
    </row>
    <row r="1149" spans="1:8" ht="13.7" customHeight="1" x14ac:dyDescent="0.25">
      <c r="A1149" s="58" t="s">
        <v>42</v>
      </c>
      <c r="B1149" s="18">
        <v>7</v>
      </c>
      <c r="C1149" s="19" t="s">
        <v>76</v>
      </c>
      <c r="D1149" s="45">
        <v>4</v>
      </c>
      <c r="E1149" s="61"/>
      <c r="F1149" s="5">
        <f t="shared" si="142"/>
        <v>2.3121387283236993E-2</v>
      </c>
      <c r="G1149" s="53"/>
      <c r="H1149" s="9">
        <f t="shared" si="143"/>
        <v>173</v>
      </c>
    </row>
    <row r="1150" spans="1:8" ht="13.7" customHeight="1" x14ac:dyDescent="0.25">
      <c r="A1150" s="58" t="s">
        <v>42</v>
      </c>
      <c r="B1150" s="18">
        <v>8</v>
      </c>
      <c r="C1150" s="19" t="s">
        <v>77</v>
      </c>
      <c r="D1150" s="45">
        <v>1</v>
      </c>
      <c r="E1150" s="61"/>
      <c r="F1150" s="5">
        <f t="shared" si="142"/>
        <v>5.7803468208092483E-3</v>
      </c>
      <c r="G1150" s="53"/>
      <c r="H1150" s="9">
        <f t="shared" si="143"/>
        <v>173</v>
      </c>
    </row>
    <row r="1151" spans="1:8" ht="13.7" customHeight="1" x14ac:dyDescent="0.25">
      <c r="A1151" s="58" t="s">
        <v>42</v>
      </c>
      <c r="B1151" s="18">
        <v>9</v>
      </c>
      <c r="C1151" s="19" t="s">
        <v>78</v>
      </c>
      <c r="D1151" s="45">
        <v>0</v>
      </c>
      <c r="E1151" s="61"/>
      <c r="F1151" s="5">
        <f t="shared" si="142"/>
        <v>0</v>
      </c>
      <c r="G1151" s="53"/>
      <c r="H1151" s="9">
        <f t="shared" si="143"/>
        <v>173</v>
      </c>
    </row>
    <row r="1152" spans="1:8" ht="13.7" customHeight="1" x14ac:dyDescent="0.25">
      <c r="A1152" s="58" t="s">
        <v>42</v>
      </c>
      <c r="B1152" s="18">
        <v>10</v>
      </c>
      <c r="C1152" s="19" t="s">
        <v>13</v>
      </c>
      <c r="D1152" s="45">
        <v>22</v>
      </c>
      <c r="E1152" s="61"/>
      <c r="F1152" s="5">
        <f t="shared" si="142"/>
        <v>0.12716763005780346</v>
      </c>
      <c r="G1152" s="53"/>
      <c r="H1152" s="9">
        <f t="shared" si="143"/>
        <v>173</v>
      </c>
    </row>
    <row r="1153" spans="1:8" ht="13.7" customHeight="1" x14ac:dyDescent="0.25">
      <c r="A1153" s="58" t="s">
        <v>42</v>
      </c>
      <c r="B1153" s="18">
        <v>11</v>
      </c>
      <c r="C1153" s="19" t="s">
        <v>15</v>
      </c>
      <c r="D1153" s="45">
        <v>1</v>
      </c>
      <c r="E1153" s="61"/>
      <c r="F1153" s="5">
        <f t="shared" si="142"/>
        <v>5.7803468208092483E-3</v>
      </c>
      <c r="G1153" s="53"/>
      <c r="H1153" s="9">
        <f t="shared" si="143"/>
        <v>173</v>
      </c>
    </row>
    <row r="1154" spans="1:8" ht="13.7" customHeight="1" x14ac:dyDescent="0.25">
      <c r="A1154" s="58" t="s">
        <v>42</v>
      </c>
      <c r="B1154" s="18">
        <v>12</v>
      </c>
      <c r="C1154" s="19" t="s">
        <v>14</v>
      </c>
      <c r="D1154" s="45">
        <v>1</v>
      </c>
      <c r="E1154" s="61"/>
      <c r="F1154" s="5">
        <f t="shared" si="142"/>
        <v>5.7803468208092483E-3</v>
      </c>
      <c r="G1154" s="53"/>
      <c r="H1154" s="9">
        <f t="shared" si="143"/>
        <v>173</v>
      </c>
    </row>
    <row r="1155" spans="1:8" ht="13.7" customHeight="1" x14ac:dyDescent="0.25">
      <c r="A1155" s="58" t="s">
        <v>42</v>
      </c>
      <c r="B1155" s="18">
        <v>13</v>
      </c>
      <c r="C1155" s="19" t="s">
        <v>2</v>
      </c>
      <c r="D1155" s="45">
        <v>0</v>
      </c>
      <c r="E1155" s="61"/>
      <c r="F1155" s="5">
        <f t="shared" si="142"/>
        <v>0</v>
      </c>
      <c r="G1155" s="53"/>
      <c r="H1155" s="9">
        <f t="shared" si="143"/>
        <v>173</v>
      </c>
    </row>
    <row r="1156" spans="1:8" ht="13.7" customHeight="1" x14ac:dyDescent="0.25">
      <c r="A1156" s="58" t="s">
        <v>42</v>
      </c>
      <c r="B1156" s="18">
        <v>14</v>
      </c>
      <c r="C1156" s="19" t="s">
        <v>5</v>
      </c>
      <c r="D1156" s="45">
        <v>0</v>
      </c>
      <c r="E1156" s="61"/>
      <c r="F1156" s="5">
        <f t="shared" si="142"/>
        <v>0</v>
      </c>
      <c r="G1156" s="53"/>
      <c r="H1156" s="9">
        <f t="shared" si="143"/>
        <v>173</v>
      </c>
    </row>
    <row r="1157" spans="1:8" ht="13.7" customHeight="1" x14ac:dyDescent="0.25">
      <c r="A1157" s="58" t="s">
        <v>42</v>
      </c>
      <c r="B1157" s="18">
        <v>15</v>
      </c>
      <c r="C1157" s="19" t="s">
        <v>4</v>
      </c>
      <c r="D1157" s="45">
        <v>0</v>
      </c>
      <c r="E1157" s="61"/>
      <c r="F1157" s="5">
        <f t="shared" si="142"/>
        <v>0</v>
      </c>
      <c r="G1157" s="53"/>
      <c r="H1157" s="9">
        <f t="shared" si="143"/>
        <v>173</v>
      </c>
    </row>
    <row r="1158" spans="1:8" ht="13.7" customHeight="1" x14ac:dyDescent="0.25">
      <c r="A1158" s="58" t="s">
        <v>42</v>
      </c>
      <c r="B1158" s="18">
        <v>16</v>
      </c>
      <c r="C1158" s="19" t="s">
        <v>6</v>
      </c>
      <c r="D1158" s="45">
        <v>3</v>
      </c>
      <c r="E1158" s="61"/>
      <c r="F1158" s="5">
        <f t="shared" si="142"/>
        <v>1.7341040462427744E-2</v>
      </c>
      <c r="G1158" s="53"/>
      <c r="H1158" s="9">
        <f t="shared" si="143"/>
        <v>173</v>
      </c>
    </row>
    <row r="1159" spans="1:8" ht="13.7" customHeight="1" x14ac:dyDescent="0.25">
      <c r="A1159" s="58" t="s">
        <v>42</v>
      </c>
      <c r="B1159" s="18">
        <v>17</v>
      </c>
      <c r="C1159" s="19" t="s">
        <v>79</v>
      </c>
      <c r="D1159" s="45">
        <v>0</v>
      </c>
      <c r="E1159" s="61"/>
      <c r="F1159" s="5">
        <f t="shared" si="142"/>
        <v>0</v>
      </c>
      <c r="G1159" s="53"/>
      <c r="H1159" s="9">
        <f t="shared" si="143"/>
        <v>173</v>
      </c>
    </row>
    <row r="1160" spans="1:8" ht="13.7" customHeight="1" x14ac:dyDescent="0.25">
      <c r="A1160" s="73"/>
      <c r="B1160" s="41">
        <v>18</v>
      </c>
      <c r="C1160" s="42" t="s">
        <v>8</v>
      </c>
      <c r="D1160" s="46">
        <v>53</v>
      </c>
      <c r="E1160" s="71"/>
      <c r="F1160" s="5">
        <f t="shared" si="142"/>
        <v>0.30635838150289019</v>
      </c>
      <c r="G1160" s="72"/>
      <c r="H1160" s="9">
        <f t="shared" si="143"/>
        <v>173</v>
      </c>
    </row>
    <row r="1161" spans="1:8" ht="13.7" customHeight="1" thickBot="1" x14ac:dyDescent="0.3">
      <c r="A1161" s="59" t="s">
        <v>42</v>
      </c>
      <c r="B1161" s="26">
        <v>19</v>
      </c>
      <c r="C1161" s="27" t="s">
        <v>9</v>
      </c>
      <c r="D1161" s="47">
        <v>45</v>
      </c>
      <c r="E1161" s="62"/>
      <c r="F1161" s="6">
        <f t="shared" si="142"/>
        <v>0.26011560693641617</v>
      </c>
      <c r="G1161" s="54"/>
      <c r="H1161" s="9">
        <f t="shared" ref="H1161" si="148">H1159</f>
        <v>173</v>
      </c>
    </row>
    <row r="1162" spans="1:8" ht="13.7" customHeight="1" x14ac:dyDescent="0.25">
      <c r="A1162" s="25">
        <v>61</v>
      </c>
      <c r="B1162" s="16">
        <v>1</v>
      </c>
      <c r="C1162" s="17" t="s">
        <v>10</v>
      </c>
      <c r="D1162" s="44">
        <v>7</v>
      </c>
      <c r="E1162" s="60">
        <f>SUM(D1162:D1180)</f>
        <v>166</v>
      </c>
      <c r="F1162" s="15">
        <f t="shared" si="142"/>
        <v>4.2168674698795178E-2</v>
      </c>
      <c r="G1162" s="52">
        <f>SUM(F1162:F1180)</f>
        <v>1</v>
      </c>
      <c r="H1162" s="9">
        <f t="shared" ref="H1162" si="149">SUM(D1162:D1180)</f>
        <v>166</v>
      </c>
    </row>
    <row r="1163" spans="1:8" ht="13.7" customHeight="1" x14ac:dyDescent="0.25">
      <c r="A1163" s="57" t="s">
        <v>43</v>
      </c>
      <c r="B1163" s="18">
        <v>2</v>
      </c>
      <c r="C1163" s="19" t="s">
        <v>11</v>
      </c>
      <c r="D1163" s="45">
        <v>1</v>
      </c>
      <c r="E1163" s="61"/>
      <c r="F1163" s="5">
        <f t="shared" si="142"/>
        <v>6.024096385542169E-3</v>
      </c>
      <c r="G1163" s="53"/>
      <c r="H1163" s="9">
        <f t="shared" si="143"/>
        <v>166</v>
      </c>
    </row>
    <row r="1164" spans="1:8" ht="13.7" customHeight="1" x14ac:dyDescent="0.25">
      <c r="A1164" s="58">
        <v>61</v>
      </c>
      <c r="B1164" s="18">
        <v>3</v>
      </c>
      <c r="C1164" s="19" t="s">
        <v>74</v>
      </c>
      <c r="D1164" s="45">
        <v>0</v>
      </c>
      <c r="E1164" s="61"/>
      <c r="F1164" s="5">
        <f t="shared" si="142"/>
        <v>0</v>
      </c>
      <c r="G1164" s="53"/>
      <c r="H1164" s="9">
        <f t="shared" si="143"/>
        <v>166</v>
      </c>
    </row>
    <row r="1165" spans="1:8" ht="13.7" customHeight="1" x14ac:dyDescent="0.25">
      <c r="A1165" s="58">
        <v>61</v>
      </c>
      <c r="B1165" s="18">
        <v>4</v>
      </c>
      <c r="C1165" s="19" t="s">
        <v>1</v>
      </c>
      <c r="D1165" s="45">
        <v>49</v>
      </c>
      <c r="E1165" s="61"/>
      <c r="F1165" s="5">
        <f t="shared" si="142"/>
        <v>0.29518072289156627</v>
      </c>
      <c r="G1165" s="53"/>
      <c r="H1165" s="9">
        <f t="shared" si="143"/>
        <v>166</v>
      </c>
    </row>
    <row r="1166" spans="1:8" ht="13.7" customHeight="1" x14ac:dyDescent="0.25">
      <c r="A1166" s="58">
        <v>61</v>
      </c>
      <c r="B1166" s="18">
        <v>5</v>
      </c>
      <c r="C1166" s="19" t="s">
        <v>16</v>
      </c>
      <c r="D1166" s="45">
        <v>0</v>
      </c>
      <c r="E1166" s="61"/>
      <c r="F1166" s="5">
        <f t="shared" si="142"/>
        <v>0</v>
      </c>
      <c r="G1166" s="53"/>
      <c r="H1166" s="9">
        <f t="shared" si="143"/>
        <v>166</v>
      </c>
    </row>
    <row r="1167" spans="1:8" ht="13.7" customHeight="1" x14ac:dyDescent="0.25">
      <c r="A1167" s="58">
        <v>61</v>
      </c>
      <c r="B1167" s="18">
        <v>6</v>
      </c>
      <c r="C1167" s="19" t="s">
        <v>75</v>
      </c>
      <c r="D1167" s="45">
        <v>0</v>
      </c>
      <c r="E1167" s="61"/>
      <c r="F1167" s="5">
        <f t="shared" si="142"/>
        <v>0</v>
      </c>
      <c r="G1167" s="53"/>
      <c r="H1167" s="9">
        <f t="shared" si="143"/>
        <v>166</v>
      </c>
    </row>
    <row r="1168" spans="1:8" ht="13.7" customHeight="1" x14ac:dyDescent="0.25">
      <c r="A1168" s="58">
        <v>61</v>
      </c>
      <c r="B1168" s="18">
        <v>7</v>
      </c>
      <c r="C1168" s="19" t="s">
        <v>76</v>
      </c>
      <c r="D1168" s="45">
        <v>4</v>
      </c>
      <c r="E1168" s="61"/>
      <c r="F1168" s="5">
        <f t="shared" si="142"/>
        <v>2.4096385542168676E-2</v>
      </c>
      <c r="G1168" s="53"/>
      <c r="H1168" s="9">
        <f t="shared" si="143"/>
        <v>166</v>
      </c>
    </row>
    <row r="1169" spans="1:8" ht="13.7" customHeight="1" x14ac:dyDescent="0.25">
      <c r="A1169" s="58">
        <v>61</v>
      </c>
      <c r="B1169" s="18">
        <v>8</v>
      </c>
      <c r="C1169" s="19" t="s">
        <v>77</v>
      </c>
      <c r="D1169" s="45">
        <v>2</v>
      </c>
      <c r="E1169" s="61"/>
      <c r="F1169" s="5">
        <f t="shared" si="142"/>
        <v>1.2048192771084338E-2</v>
      </c>
      <c r="G1169" s="53"/>
      <c r="H1169" s="9">
        <f t="shared" si="143"/>
        <v>166</v>
      </c>
    </row>
    <row r="1170" spans="1:8" ht="13.7" customHeight="1" x14ac:dyDescent="0.25">
      <c r="A1170" s="58">
        <v>61</v>
      </c>
      <c r="B1170" s="18">
        <v>9</v>
      </c>
      <c r="C1170" s="19" t="s">
        <v>78</v>
      </c>
      <c r="D1170" s="45">
        <v>0</v>
      </c>
      <c r="E1170" s="61"/>
      <c r="F1170" s="5">
        <f t="shared" si="142"/>
        <v>0</v>
      </c>
      <c r="G1170" s="53"/>
      <c r="H1170" s="9">
        <f t="shared" si="143"/>
        <v>166</v>
      </c>
    </row>
    <row r="1171" spans="1:8" ht="13.7" customHeight="1" x14ac:dyDescent="0.25">
      <c r="A1171" s="58">
        <v>61</v>
      </c>
      <c r="B1171" s="18">
        <v>10</v>
      </c>
      <c r="C1171" s="19" t="s">
        <v>13</v>
      </c>
      <c r="D1171" s="45">
        <v>20</v>
      </c>
      <c r="E1171" s="61"/>
      <c r="F1171" s="5">
        <f t="shared" si="142"/>
        <v>0.12048192771084337</v>
      </c>
      <c r="G1171" s="53"/>
      <c r="H1171" s="9">
        <f t="shared" si="143"/>
        <v>166</v>
      </c>
    </row>
    <row r="1172" spans="1:8" ht="13.7" customHeight="1" x14ac:dyDescent="0.25">
      <c r="A1172" s="58">
        <v>61</v>
      </c>
      <c r="B1172" s="18">
        <v>11</v>
      </c>
      <c r="C1172" s="19" t="s">
        <v>15</v>
      </c>
      <c r="D1172" s="45">
        <v>0</v>
      </c>
      <c r="E1172" s="61"/>
      <c r="F1172" s="5">
        <f t="shared" si="142"/>
        <v>0</v>
      </c>
      <c r="G1172" s="53"/>
      <c r="H1172" s="9">
        <f t="shared" si="143"/>
        <v>166</v>
      </c>
    </row>
    <row r="1173" spans="1:8" ht="13.7" customHeight="1" x14ac:dyDescent="0.25">
      <c r="A1173" s="58">
        <v>61</v>
      </c>
      <c r="B1173" s="18">
        <v>12</v>
      </c>
      <c r="C1173" s="19" t="s">
        <v>14</v>
      </c>
      <c r="D1173" s="45">
        <v>1</v>
      </c>
      <c r="E1173" s="61"/>
      <c r="F1173" s="5">
        <f t="shared" si="142"/>
        <v>6.024096385542169E-3</v>
      </c>
      <c r="G1173" s="53"/>
      <c r="H1173" s="9">
        <f t="shared" si="143"/>
        <v>166</v>
      </c>
    </row>
    <row r="1174" spans="1:8" ht="13.7" customHeight="1" x14ac:dyDescent="0.25">
      <c r="A1174" s="58">
        <v>61</v>
      </c>
      <c r="B1174" s="18">
        <v>13</v>
      </c>
      <c r="C1174" s="19" t="s">
        <v>2</v>
      </c>
      <c r="D1174" s="45">
        <v>0</v>
      </c>
      <c r="E1174" s="61"/>
      <c r="F1174" s="5">
        <f t="shared" si="142"/>
        <v>0</v>
      </c>
      <c r="G1174" s="53"/>
      <c r="H1174" s="9">
        <f t="shared" si="143"/>
        <v>166</v>
      </c>
    </row>
    <row r="1175" spans="1:8" ht="13.7" customHeight="1" x14ac:dyDescent="0.25">
      <c r="A1175" s="58">
        <v>61</v>
      </c>
      <c r="B1175" s="18">
        <v>14</v>
      </c>
      <c r="C1175" s="19" t="s">
        <v>5</v>
      </c>
      <c r="D1175" s="45">
        <v>5</v>
      </c>
      <c r="E1175" s="61"/>
      <c r="F1175" s="5">
        <f t="shared" si="142"/>
        <v>3.0120481927710843E-2</v>
      </c>
      <c r="G1175" s="53"/>
      <c r="H1175" s="9">
        <f t="shared" si="143"/>
        <v>166</v>
      </c>
    </row>
    <row r="1176" spans="1:8" ht="13.7" customHeight="1" x14ac:dyDescent="0.25">
      <c r="A1176" s="58">
        <v>61</v>
      </c>
      <c r="B1176" s="18">
        <v>15</v>
      </c>
      <c r="C1176" s="19" t="s">
        <v>4</v>
      </c>
      <c r="D1176" s="45">
        <v>0</v>
      </c>
      <c r="E1176" s="61"/>
      <c r="F1176" s="5">
        <f t="shared" si="142"/>
        <v>0</v>
      </c>
      <c r="G1176" s="53"/>
      <c r="H1176" s="9">
        <f t="shared" si="143"/>
        <v>166</v>
      </c>
    </row>
    <row r="1177" spans="1:8" ht="13.7" customHeight="1" x14ac:dyDescent="0.25">
      <c r="A1177" s="58">
        <v>61</v>
      </c>
      <c r="B1177" s="18">
        <v>16</v>
      </c>
      <c r="C1177" s="19" t="s">
        <v>6</v>
      </c>
      <c r="D1177" s="45">
        <v>2</v>
      </c>
      <c r="E1177" s="61"/>
      <c r="F1177" s="5">
        <f t="shared" si="142"/>
        <v>1.2048192771084338E-2</v>
      </c>
      <c r="G1177" s="53"/>
      <c r="H1177" s="9">
        <f t="shared" si="143"/>
        <v>166</v>
      </c>
    </row>
    <row r="1178" spans="1:8" ht="13.7" customHeight="1" x14ac:dyDescent="0.25">
      <c r="A1178" s="58">
        <v>61</v>
      </c>
      <c r="B1178" s="18">
        <v>17</v>
      </c>
      <c r="C1178" s="19" t="s">
        <v>79</v>
      </c>
      <c r="D1178" s="45">
        <v>0</v>
      </c>
      <c r="E1178" s="61"/>
      <c r="F1178" s="5">
        <f t="shared" si="142"/>
        <v>0</v>
      </c>
      <c r="G1178" s="53"/>
      <c r="H1178" s="9">
        <f t="shared" si="143"/>
        <v>166</v>
      </c>
    </row>
    <row r="1179" spans="1:8" ht="13.7" customHeight="1" x14ac:dyDescent="0.25">
      <c r="A1179" s="73"/>
      <c r="B1179" s="41">
        <v>18</v>
      </c>
      <c r="C1179" s="42" t="s">
        <v>8</v>
      </c>
      <c r="D1179" s="46">
        <v>44</v>
      </c>
      <c r="E1179" s="71"/>
      <c r="F1179" s="5">
        <f t="shared" si="142"/>
        <v>0.26506024096385544</v>
      </c>
      <c r="G1179" s="72"/>
      <c r="H1179" s="9">
        <f t="shared" si="143"/>
        <v>166</v>
      </c>
    </row>
    <row r="1180" spans="1:8" ht="13.7" customHeight="1" thickBot="1" x14ac:dyDescent="0.3">
      <c r="A1180" s="59">
        <v>61</v>
      </c>
      <c r="B1180" s="26">
        <v>19</v>
      </c>
      <c r="C1180" s="27" t="s">
        <v>9</v>
      </c>
      <c r="D1180" s="47">
        <v>31</v>
      </c>
      <c r="E1180" s="62"/>
      <c r="F1180" s="6">
        <f t="shared" si="142"/>
        <v>0.18674698795180722</v>
      </c>
      <c r="G1180" s="54"/>
      <c r="H1180" s="9">
        <f t="shared" ref="H1180" si="150">H1178</f>
        <v>166</v>
      </c>
    </row>
    <row r="1181" spans="1:8" ht="13.7" customHeight="1" x14ac:dyDescent="0.25">
      <c r="A1181" s="25">
        <v>62</v>
      </c>
      <c r="B1181" s="16">
        <v>1</v>
      </c>
      <c r="C1181" s="17" t="s">
        <v>10</v>
      </c>
      <c r="D1181" s="44">
        <v>8</v>
      </c>
      <c r="E1181" s="60">
        <f>SUM(D1181:D1199)</f>
        <v>156</v>
      </c>
      <c r="F1181" s="15">
        <f t="shared" ref="F1181:F1244" si="151">D1181/H1181</f>
        <v>5.128205128205128E-2</v>
      </c>
      <c r="G1181" s="52">
        <f>SUM(F1181:F1199)</f>
        <v>0.99999999999999978</v>
      </c>
      <c r="H1181" s="9">
        <f t="shared" ref="H1181" si="152">SUM(D1181:D1199)</f>
        <v>156</v>
      </c>
    </row>
    <row r="1182" spans="1:8" ht="13.7" customHeight="1" x14ac:dyDescent="0.25">
      <c r="A1182" s="57" t="s">
        <v>44</v>
      </c>
      <c r="B1182" s="18">
        <v>2</v>
      </c>
      <c r="C1182" s="19" t="s">
        <v>11</v>
      </c>
      <c r="D1182" s="45">
        <v>0</v>
      </c>
      <c r="E1182" s="61"/>
      <c r="F1182" s="5">
        <f t="shared" si="151"/>
        <v>0</v>
      </c>
      <c r="G1182" s="53"/>
      <c r="H1182" s="9">
        <f t="shared" ref="H1182:H1245" si="153">H1181</f>
        <v>156</v>
      </c>
    </row>
    <row r="1183" spans="1:8" ht="13.7" customHeight="1" x14ac:dyDescent="0.25">
      <c r="A1183" s="58">
        <v>62</v>
      </c>
      <c r="B1183" s="18">
        <v>3</v>
      </c>
      <c r="C1183" s="19" t="s">
        <v>74</v>
      </c>
      <c r="D1183" s="45">
        <v>0</v>
      </c>
      <c r="E1183" s="61"/>
      <c r="F1183" s="5">
        <f t="shared" si="151"/>
        <v>0</v>
      </c>
      <c r="G1183" s="53"/>
      <c r="H1183" s="9">
        <f t="shared" si="153"/>
        <v>156</v>
      </c>
    </row>
    <row r="1184" spans="1:8" ht="13.7" customHeight="1" x14ac:dyDescent="0.25">
      <c r="A1184" s="58">
        <v>62</v>
      </c>
      <c r="B1184" s="18">
        <v>4</v>
      </c>
      <c r="C1184" s="19" t="s">
        <v>1</v>
      </c>
      <c r="D1184" s="45">
        <v>35</v>
      </c>
      <c r="E1184" s="61"/>
      <c r="F1184" s="5">
        <f t="shared" si="151"/>
        <v>0.22435897435897437</v>
      </c>
      <c r="G1184" s="53"/>
      <c r="H1184" s="9">
        <f t="shared" si="153"/>
        <v>156</v>
      </c>
    </row>
    <row r="1185" spans="1:8" ht="13.7" customHeight="1" x14ac:dyDescent="0.25">
      <c r="A1185" s="58">
        <v>62</v>
      </c>
      <c r="B1185" s="18">
        <v>5</v>
      </c>
      <c r="C1185" s="19" t="s">
        <v>16</v>
      </c>
      <c r="D1185" s="45">
        <v>0</v>
      </c>
      <c r="E1185" s="61"/>
      <c r="F1185" s="5">
        <f t="shared" si="151"/>
        <v>0</v>
      </c>
      <c r="G1185" s="53"/>
      <c r="H1185" s="9">
        <f t="shared" si="153"/>
        <v>156</v>
      </c>
    </row>
    <row r="1186" spans="1:8" ht="13.7" customHeight="1" x14ac:dyDescent="0.25">
      <c r="A1186" s="58">
        <v>62</v>
      </c>
      <c r="B1186" s="18">
        <v>6</v>
      </c>
      <c r="C1186" s="19" t="s">
        <v>75</v>
      </c>
      <c r="D1186" s="45">
        <v>0</v>
      </c>
      <c r="E1186" s="61"/>
      <c r="F1186" s="5">
        <f t="shared" si="151"/>
        <v>0</v>
      </c>
      <c r="G1186" s="53"/>
      <c r="H1186" s="9">
        <f t="shared" si="153"/>
        <v>156</v>
      </c>
    </row>
    <row r="1187" spans="1:8" ht="13.7" customHeight="1" x14ac:dyDescent="0.25">
      <c r="A1187" s="58">
        <v>62</v>
      </c>
      <c r="B1187" s="18">
        <v>7</v>
      </c>
      <c r="C1187" s="19" t="s">
        <v>76</v>
      </c>
      <c r="D1187" s="45">
        <v>11</v>
      </c>
      <c r="E1187" s="61"/>
      <c r="F1187" s="5">
        <f t="shared" si="151"/>
        <v>7.0512820512820512E-2</v>
      </c>
      <c r="G1187" s="53"/>
      <c r="H1187" s="9">
        <f t="shared" si="153"/>
        <v>156</v>
      </c>
    </row>
    <row r="1188" spans="1:8" ht="13.7" customHeight="1" x14ac:dyDescent="0.25">
      <c r="A1188" s="58">
        <v>62</v>
      </c>
      <c r="B1188" s="18">
        <v>8</v>
      </c>
      <c r="C1188" s="19" t="s">
        <v>77</v>
      </c>
      <c r="D1188" s="45">
        <v>1</v>
      </c>
      <c r="E1188" s="61"/>
      <c r="F1188" s="5">
        <f t="shared" si="151"/>
        <v>6.41025641025641E-3</v>
      </c>
      <c r="G1188" s="53"/>
      <c r="H1188" s="9">
        <f t="shared" si="153"/>
        <v>156</v>
      </c>
    </row>
    <row r="1189" spans="1:8" ht="13.7" customHeight="1" x14ac:dyDescent="0.25">
      <c r="A1189" s="58">
        <v>62</v>
      </c>
      <c r="B1189" s="18">
        <v>9</v>
      </c>
      <c r="C1189" s="19" t="s">
        <v>78</v>
      </c>
      <c r="D1189" s="45">
        <v>1</v>
      </c>
      <c r="E1189" s="61"/>
      <c r="F1189" s="5">
        <f t="shared" si="151"/>
        <v>6.41025641025641E-3</v>
      </c>
      <c r="G1189" s="53"/>
      <c r="H1189" s="9">
        <f t="shared" si="153"/>
        <v>156</v>
      </c>
    </row>
    <row r="1190" spans="1:8" ht="13.7" customHeight="1" x14ac:dyDescent="0.25">
      <c r="A1190" s="58">
        <v>62</v>
      </c>
      <c r="B1190" s="18">
        <v>10</v>
      </c>
      <c r="C1190" s="19" t="s">
        <v>13</v>
      </c>
      <c r="D1190" s="45">
        <v>25</v>
      </c>
      <c r="E1190" s="61"/>
      <c r="F1190" s="5">
        <f t="shared" si="151"/>
        <v>0.16025641025641027</v>
      </c>
      <c r="G1190" s="53"/>
      <c r="H1190" s="9">
        <f t="shared" si="153"/>
        <v>156</v>
      </c>
    </row>
    <row r="1191" spans="1:8" ht="13.7" customHeight="1" x14ac:dyDescent="0.25">
      <c r="A1191" s="58">
        <v>62</v>
      </c>
      <c r="B1191" s="18">
        <v>11</v>
      </c>
      <c r="C1191" s="19" t="s">
        <v>15</v>
      </c>
      <c r="D1191" s="45">
        <v>0</v>
      </c>
      <c r="E1191" s="61"/>
      <c r="F1191" s="5">
        <f t="shared" si="151"/>
        <v>0</v>
      </c>
      <c r="G1191" s="53"/>
      <c r="H1191" s="9">
        <f t="shared" si="153"/>
        <v>156</v>
      </c>
    </row>
    <row r="1192" spans="1:8" ht="13.7" customHeight="1" x14ac:dyDescent="0.25">
      <c r="A1192" s="58">
        <v>62</v>
      </c>
      <c r="B1192" s="18">
        <v>12</v>
      </c>
      <c r="C1192" s="19" t="s">
        <v>14</v>
      </c>
      <c r="D1192" s="45">
        <v>5</v>
      </c>
      <c r="E1192" s="61"/>
      <c r="F1192" s="5">
        <f t="shared" si="151"/>
        <v>3.2051282051282048E-2</v>
      </c>
      <c r="G1192" s="53"/>
      <c r="H1192" s="9">
        <f t="shared" si="153"/>
        <v>156</v>
      </c>
    </row>
    <row r="1193" spans="1:8" ht="13.7" customHeight="1" x14ac:dyDescent="0.25">
      <c r="A1193" s="58">
        <v>62</v>
      </c>
      <c r="B1193" s="18">
        <v>13</v>
      </c>
      <c r="C1193" s="19" t="s">
        <v>2</v>
      </c>
      <c r="D1193" s="45">
        <v>0</v>
      </c>
      <c r="E1193" s="61"/>
      <c r="F1193" s="5">
        <f t="shared" si="151"/>
        <v>0</v>
      </c>
      <c r="G1193" s="53"/>
      <c r="H1193" s="9">
        <f t="shared" si="153"/>
        <v>156</v>
      </c>
    </row>
    <row r="1194" spans="1:8" ht="13.7" customHeight="1" x14ac:dyDescent="0.25">
      <c r="A1194" s="58">
        <v>62</v>
      </c>
      <c r="B1194" s="18">
        <v>14</v>
      </c>
      <c r="C1194" s="19" t="s">
        <v>5</v>
      </c>
      <c r="D1194" s="45">
        <v>0</v>
      </c>
      <c r="E1194" s="61"/>
      <c r="F1194" s="5">
        <f t="shared" si="151"/>
        <v>0</v>
      </c>
      <c r="G1194" s="53"/>
      <c r="H1194" s="9">
        <f t="shared" si="153"/>
        <v>156</v>
      </c>
    </row>
    <row r="1195" spans="1:8" ht="13.7" customHeight="1" x14ac:dyDescent="0.25">
      <c r="A1195" s="58">
        <v>62</v>
      </c>
      <c r="B1195" s="18">
        <v>15</v>
      </c>
      <c r="C1195" s="19" t="s">
        <v>4</v>
      </c>
      <c r="D1195" s="45">
        <v>0</v>
      </c>
      <c r="E1195" s="61"/>
      <c r="F1195" s="5">
        <f t="shared" si="151"/>
        <v>0</v>
      </c>
      <c r="G1195" s="53"/>
      <c r="H1195" s="9">
        <f t="shared" si="153"/>
        <v>156</v>
      </c>
    </row>
    <row r="1196" spans="1:8" ht="13.7" customHeight="1" x14ac:dyDescent="0.25">
      <c r="A1196" s="58">
        <v>62</v>
      </c>
      <c r="B1196" s="18">
        <v>16</v>
      </c>
      <c r="C1196" s="19" t="s">
        <v>6</v>
      </c>
      <c r="D1196" s="45">
        <v>2</v>
      </c>
      <c r="E1196" s="61"/>
      <c r="F1196" s="5">
        <f t="shared" si="151"/>
        <v>1.282051282051282E-2</v>
      </c>
      <c r="G1196" s="53"/>
      <c r="H1196" s="9">
        <f t="shared" si="153"/>
        <v>156</v>
      </c>
    </row>
    <row r="1197" spans="1:8" ht="13.7" customHeight="1" x14ac:dyDescent="0.25">
      <c r="A1197" s="58">
        <v>62</v>
      </c>
      <c r="B1197" s="18">
        <v>17</v>
      </c>
      <c r="C1197" s="19" t="s">
        <v>79</v>
      </c>
      <c r="D1197" s="45">
        <v>0</v>
      </c>
      <c r="E1197" s="61"/>
      <c r="F1197" s="5">
        <f t="shared" si="151"/>
        <v>0</v>
      </c>
      <c r="G1197" s="53"/>
      <c r="H1197" s="9">
        <f t="shared" si="153"/>
        <v>156</v>
      </c>
    </row>
    <row r="1198" spans="1:8" ht="13.7" customHeight="1" x14ac:dyDescent="0.25">
      <c r="A1198" s="73"/>
      <c r="B1198" s="41">
        <v>18</v>
      </c>
      <c r="C1198" s="42" t="s">
        <v>8</v>
      </c>
      <c r="D1198" s="46">
        <v>27</v>
      </c>
      <c r="E1198" s="71"/>
      <c r="F1198" s="5">
        <f t="shared" si="151"/>
        <v>0.17307692307692307</v>
      </c>
      <c r="G1198" s="72"/>
      <c r="H1198" s="9">
        <f t="shared" si="153"/>
        <v>156</v>
      </c>
    </row>
    <row r="1199" spans="1:8" ht="13.7" customHeight="1" thickBot="1" x14ac:dyDescent="0.3">
      <c r="A1199" s="59">
        <v>62</v>
      </c>
      <c r="B1199" s="26">
        <v>19</v>
      </c>
      <c r="C1199" s="27" t="s">
        <v>9</v>
      </c>
      <c r="D1199" s="47">
        <v>41</v>
      </c>
      <c r="E1199" s="62"/>
      <c r="F1199" s="6">
        <f t="shared" si="151"/>
        <v>0.26282051282051283</v>
      </c>
      <c r="G1199" s="54"/>
      <c r="H1199" s="9">
        <f t="shared" ref="H1199" si="154">H1197</f>
        <v>156</v>
      </c>
    </row>
    <row r="1200" spans="1:8" ht="13.7" customHeight="1" x14ac:dyDescent="0.25">
      <c r="A1200" s="25">
        <v>63</v>
      </c>
      <c r="B1200" s="16">
        <v>1</v>
      </c>
      <c r="C1200" s="17" t="s">
        <v>10</v>
      </c>
      <c r="D1200" s="44">
        <v>1</v>
      </c>
      <c r="E1200" s="60">
        <f>SUM(D1200:D1218)</f>
        <v>70</v>
      </c>
      <c r="F1200" s="15">
        <f t="shared" si="151"/>
        <v>1.4285714285714285E-2</v>
      </c>
      <c r="G1200" s="52">
        <f>SUM(F1200:F1218)</f>
        <v>0.99999999999999978</v>
      </c>
      <c r="H1200" s="9">
        <f t="shared" ref="H1200" si="155">SUM(D1200:D1218)</f>
        <v>70</v>
      </c>
    </row>
    <row r="1201" spans="1:8" ht="13.7" customHeight="1" x14ac:dyDescent="0.25">
      <c r="A1201" s="57" t="s">
        <v>45</v>
      </c>
      <c r="B1201" s="18">
        <v>2</v>
      </c>
      <c r="C1201" s="19" t="s">
        <v>11</v>
      </c>
      <c r="D1201" s="45">
        <v>0</v>
      </c>
      <c r="E1201" s="61"/>
      <c r="F1201" s="5">
        <f t="shared" si="151"/>
        <v>0</v>
      </c>
      <c r="G1201" s="53"/>
      <c r="H1201" s="9">
        <f t="shared" si="153"/>
        <v>70</v>
      </c>
    </row>
    <row r="1202" spans="1:8" ht="13.7" customHeight="1" x14ac:dyDescent="0.25">
      <c r="A1202" s="58">
        <v>63</v>
      </c>
      <c r="B1202" s="18">
        <v>3</v>
      </c>
      <c r="C1202" s="19" t="s">
        <v>74</v>
      </c>
      <c r="D1202" s="45">
        <v>0</v>
      </c>
      <c r="E1202" s="61"/>
      <c r="F1202" s="5">
        <f t="shared" si="151"/>
        <v>0</v>
      </c>
      <c r="G1202" s="53"/>
      <c r="H1202" s="9">
        <f t="shared" si="153"/>
        <v>70</v>
      </c>
    </row>
    <row r="1203" spans="1:8" ht="13.7" customHeight="1" x14ac:dyDescent="0.25">
      <c r="A1203" s="58">
        <v>63</v>
      </c>
      <c r="B1203" s="18">
        <v>4</v>
      </c>
      <c r="C1203" s="19" t="s">
        <v>1</v>
      </c>
      <c r="D1203" s="45">
        <v>10</v>
      </c>
      <c r="E1203" s="61"/>
      <c r="F1203" s="5">
        <f t="shared" si="151"/>
        <v>0.14285714285714285</v>
      </c>
      <c r="G1203" s="53"/>
      <c r="H1203" s="9">
        <f t="shared" si="153"/>
        <v>70</v>
      </c>
    </row>
    <row r="1204" spans="1:8" ht="13.7" customHeight="1" x14ac:dyDescent="0.25">
      <c r="A1204" s="58">
        <v>63</v>
      </c>
      <c r="B1204" s="18">
        <v>5</v>
      </c>
      <c r="C1204" s="19" t="s">
        <v>16</v>
      </c>
      <c r="D1204" s="45">
        <v>1</v>
      </c>
      <c r="E1204" s="61"/>
      <c r="F1204" s="5">
        <f t="shared" si="151"/>
        <v>1.4285714285714285E-2</v>
      </c>
      <c r="G1204" s="53"/>
      <c r="H1204" s="9">
        <f t="shared" si="153"/>
        <v>70</v>
      </c>
    </row>
    <row r="1205" spans="1:8" ht="13.7" customHeight="1" x14ac:dyDescent="0.25">
      <c r="A1205" s="58">
        <v>63</v>
      </c>
      <c r="B1205" s="18">
        <v>6</v>
      </c>
      <c r="C1205" s="19" t="s">
        <v>75</v>
      </c>
      <c r="D1205" s="45">
        <v>0</v>
      </c>
      <c r="E1205" s="61"/>
      <c r="F1205" s="5">
        <f t="shared" si="151"/>
        <v>0</v>
      </c>
      <c r="G1205" s="53"/>
      <c r="H1205" s="9">
        <f t="shared" si="153"/>
        <v>70</v>
      </c>
    </row>
    <row r="1206" spans="1:8" ht="13.7" customHeight="1" x14ac:dyDescent="0.25">
      <c r="A1206" s="58">
        <v>63</v>
      </c>
      <c r="B1206" s="18">
        <v>7</v>
      </c>
      <c r="C1206" s="19" t="s">
        <v>76</v>
      </c>
      <c r="D1206" s="45">
        <v>7</v>
      </c>
      <c r="E1206" s="61"/>
      <c r="F1206" s="5">
        <f t="shared" si="151"/>
        <v>0.1</v>
      </c>
      <c r="G1206" s="53"/>
      <c r="H1206" s="9">
        <f t="shared" si="153"/>
        <v>70</v>
      </c>
    </row>
    <row r="1207" spans="1:8" ht="13.7" customHeight="1" x14ac:dyDescent="0.25">
      <c r="A1207" s="58">
        <v>63</v>
      </c>
      <c r="B1207" s="18">
        <v>8</v>
      </c>
      <c r="C1207" s="19" t="s">
        <v>77</v>
      </c>
      <c r="D1207" s="45">
        <v>21</v>
      </c>
      <c r="E1207" s="61"/>
      <c r="F1207" s="5">
        <f t="shared" si="151"/>
        <v>0.3</v>
      </c>
      <c r="G1207" s="53"/>
      <c r="H1207" s="9">
        <f t="shared" si="153"/>
        <v>70</v>
      </c>
    </row>
    <row r="1208" spans="1:8" ht="13.7" customHeight="1" x14ac:dyDescent="0.25">
      <c r="A1208" s="58">
        <v>63</v>
      </c>
      <c r="B1208" s="18">
        <v>9</v>
      </c>
      <c r="C1208" s="19" t="s">
        <v>78</v>
      </c>
      <c r="D1208" s="45">
        <v>0</v>
      </c>
      <c r="E1208" s="61"/>
      <c r="F1208" s="5">
        <f t="shared" si="151"/>
        <v>0</v>
      </c>
      <c r="G1208" s="53"/>
      <c r="H1208" s="9">
        <f t="shared" si="153"/>
        <v>70</v>
      </c>
    </row>
    <row r="1209" spans="1:8" ht="13.7" customHeight="1" x14ac:dyDescent="0.25">
      <c r="A1209" s="58">
        <v>63</v>
      </c>
      <c r="B1209" s="18">
        <v>10</v>
      </c>
      <c r="C1209" s="19" t="s">
        <v>13</v>
      </c>
      <c r="D1209" s="45">
        <v>10</v>
      </c>
      <c r="E1209" s="61"/>
      <c r="F1209" s="5">
        <f t="shared" si="151"/>
        <v>0.14285714285714285</v>
      </c>
      <c r="G1209" s="53"/>
      <c r="H1209" s="9">
        <f t="shared" si="153"/>
        <v>70</v>
      </c>
    </row>
    <row r="1210" spans="1:8" ht="13.7" customHeight="1" x14ac:dyDescent="0.25">
      <c r="A1210" s="58">
        <v>63</v>
      </c>
      <c r="B1210" s="18">
        <v>11</v>
      </c>
      <c r="C1210" s="19" t="s">
        <v>15</v>
      </c>
      <c r="D1210" s="45">
        <v>0</v>
      </c>
      <c r="E1210" s="61"/>
      <c r="F1210" s="5">
        <f t="shared" si="151"/>
        <v>0</v>
      </c>
      <c r="G1210" s="53"/>
      <c r="H1210" s="9">
        <f t="shared" si="153"/>
        <v>70</v>
      </c>
    </row>
    <row r="1211" spans="1:8" ht="13.7" customHeight="1" x14ac:dyDescent="0.25">
      <c r="A1211" s="58">
        <v>63</v>
      </c>
      <c r="B1211" s="18">
        <v>12</v>
      </c>
      <c r="C1211" s="19" t="s">
        <v>14</v>
      </c>
      <c r="D1211" s="45">
        <v>0</v>
      </c>
      <c r="E1211" s="61"/>
      <c r="F1211" s="5">
        <f t="shared" si="151"/>
        <v>0</v>
      </c>
      <c r="G1211" s="53"/>
      <c r="H1211" s="9">
        <f t="shared" si="153"/>
        <v>70</v>
      </c>
    </row>
    <row r="1212" spans="1:8" ht="13.7" customHeight="1" x14ac:dyDescent="0.25">
      <c r="A1212" s="58">
        <v>63</v>
      </c>
      <c r="B1212" s="18">
        <v>13</v>
      </c>
      <c r="C1212" s="19" t="s">
        <v>2</v>
      </c>
      <c r="D1212" s="45">
        <v>0</v>
      </c>
      <c r="E1212" s="61"/>
      <c r="F1212" s="5">
        <f t="shared" si="151"/>
        <v>0</v>
      </c>
      <c r="G1212" s="53"/>
      <c r="H1212" s="9">
        <f t="shared" si="153"/>
        <v>70</v>
      </c>
    </row>
    <row r="1213" spans="1:8" ht="13.7" customHeight="1" x14ac:dyDescent="0.25">
      <c r="A1213" s="58">
        <v>63</v>
      </c>
      <c r="B1213" s="18">
        <v>14</v>
      </c>
      <c r="C1213" s="19" t="s">
        <v>5</v>
      </c>
      <c r="D1213" s="45">
        <v>0</v>
      </c>
      <c r="E1213" s="61"/>
      <c r="F1213" s="5">
        <f t="shared" si="151"/>
        <v>0</v>
      </c>
      <c r="G1213" s="53"/>
      <c r="H1213" s="9">
        <f t="shared" si="153"/>
        <v>70</v>
      </c>
    </row>
    <row r="1214" spans="1:8" ht="13.7" customHeight="1" x14ac:dyDescent="0.25">
      <c r="A1214" s="58">
        <v>63</v>
      </c>
      <c r="B1214" s="18">
        <v>15</v>
      </c>
      <c r="C1214" s="19" t="s">
        <v>4</v>
      </c>
      <c r="D1214" s="45">
        <v>0</v>
      </c>
      <c r="E1214" s="61"/>
      <c r="F1214" s="5">
        <f t="shared" si="151"/>
        <v>0</v>
      </c>
      <c r="G1214" s="53"/>
      <c r="H1214" s="9">
        <f t="shared" si="153"/>
        <v>70</v>
      </c>
    </row>
    <row r="1215" spans="1:8" ht="13.7" customHeight="1" x14ac:dyDescent="0.25">
      <c r="A1215" s="58">
        <v>63</v>
      </c>
      <c r="B1215" s="18">
        <v>16</v>
      </c>
      <c r="C1215" s="19" t="s">
        <v>6</v>
      </c>
      <c r="D1215" s="45">
        <v>1</v>
      </c>
      <c r="E1215" s="61"/>
      <c r="F1215" s="5">
        <f t="shared" si="151"/>
        <v>1.4285714285714285E-2</v>
      </c>
      <c r="G1215" s="53"/>
      <c r="H1215" s="9">
        <f t="shared" si="153"/>
        <v>70</v>
      </c>
    </row>
    <row r="1216" spans="1:8" ht="13.7" customHeight="1" x14ac:dyDescent="0.25">
      <c r="A1216" s="58">
        <v>63</v>
      </c>
      <c r="B1216" s="18">
        <v>17</v>
      </c>
      <c r="C1216" s="19" t="s">
        <v>79</v>
      </c>
      <c r="D1216" s="45">
        <v>0</v>
      </c>
      <c r="E1216" s="61"/>
      <c r="F1216" s="5">
        <f t="shared" si="151"/>
        <v>0</v>
      </c>
      <c r="G1216" s="53"/>
      <c r="H1216" s="9">
        <f t="shared" si="153"/>
        <v>70</v>
      </c>
    </row>
    <row r="1217" spans="1:8" ht="13.7" customHeight="1" x14ac:dyDescent="0.25">
      <c r="A1217" s="73"/>
      <c r="B1217" s="41">
        <v>18</v>
      </c>
      <c r="C1217" s="42" t="s">
        <v>8</v>
      </c>
      <c r="D1217" s="46">
        <v>14</v>
      </c>
      <c r="E1217" s="71"/>
      <c r="F1217" s="5">
        <f t="shared" si="151"/>
        <v>0.2</v>
      </c>
      <c r="G1217" s="72"/>
      <c r="H1217" s="9">
        <f t="shared" si="153"/>
        <v>70</v>
      </c>
    </row>
    <row r="1218" spans="1:8" ht="13.7" customHeight="1" thickBot="1" x14ac:dyDescent="0.3">
      <c r="A1218" s="59">
        <v>63</v>
      </c>
      <c r="B1218" s="26">
        <v>19</v>
      </c>
      <c r="C1218" s="27" t="s">
        <v>9</v>
      </c>
      <c r="D1218" s="47">
        <v>5</v>
      </c>
      <c r="E1218" s="62"/>
      <c r="F1218" s="6">
        <f t="shared" si="151"/>
        <v>7.1428571428571425E-2</v>
      </c>
      <c r="G1218" s="54"/>
      <c r="H1218" s="9">
        <f t="shared" ref="H1218" si="156">H1216</f>
        <v>70</v>
      </c>
    </row>
    <row r="1219" spans="1:8" ht="13.7" customHeight="1" x14ac:dyDescent="0.25">
      <c r="A1219" s="25">
        <v>64</v>
      </c>
      <c r="B1219" s="16">
        <v>1</v>
      </c>
      <c r="C1219" s="17" t="s">
        <v>10</v>
      </c>
      <c r="D1219" s="44">
        <v>3</v>
      </c>
      <c r="E1219" s="60">
        <f>SUM(D1219:D1237)</f>
        <v>376</v>
      </c>
      <c r="F1219" s="15">
        <f t="shared" si="151"/>
        <v>7.9787234042553185E-3</v>
      </c>
      <c r="G1219" s="52">
        <f>SUM(F1219:F1237)</f>
        <v>1</v>
      </c>
      <c r="H1219" s="9">
        <f t="shared" ref="H1219" si="157">SUM(D1219:D1237)</f>
        <v>376</v>
      </c>
    </row>
    <row r="1220" spans="1:8" ht="13.7" customHeight="1" x14ac:dyDescent="0.25">
      <c r="A1220" s="57" t="s">
        <v>46</v>
      </c>
      <c r="B1220" s="18">
        <v>2</v>
      </c>
      <c r="C1220" s="19" t="s">
        <v>11</v>
      </c>
      <c r="D1220" s="45">
        <v>1</v>
      </c>
      <c r="E1220" s="61"/>
      <c r="F1220" s="5">
        <f t="shared" si="151"/>
        <v>2.6595744680851063E-3</v>
      </c>
      <c r="G1220" s="53"/>
      <c r="H1220" s="9">
        <f t="shared" si="153"/>
        <v>376</v>
      </c>
    </row>
    <row r="1221" spans="1:8" ht="13.7" customHeight="1" x14ac:dyDescent="0.25">
      <c r="A1221" s="58">
        <v>64</v>
      </c>
      <c r="B1221" s="18">
        <v>3</v>
      </c>
      <c r="C1221" s="19" t="s">
        <v>74</v>
      </c>
      <c r="D1221" s="45">
        <v>5</v>
      </c>
      <c r="E1221" s="61"/>
      <c r="F1221" s="5">
        <f t="shared" si="151"/>
        <v>1.3297872340425532E-2</v>
      </c>
      <c r="G1221" s="53"/>
      <c r="H1221" s="9">
        <f t="shared" si="153"/>
        <v>376</v>
      </c>
    </row>
    <row r="1222" spans="1:8" ht="13.7" customHeight="1" x14ac:dyDescent="0.25">
      <c r="A1222" s="58">
        <v>64</v>
      </c>
      <c r="B1222" s="18">
        <v>4</v>
      </c>
      <c r="C1222" s="19" t="s">
        <v>1</v>
      </c>
      <c r="D1222" s="45">
        <v>97</v>
      </c>
      <c r="E1222" s="61"/>
      <c r="F1222" s="5">
        <f t="shared" si="151"/>
        <v>0.25797872340425532</v>
      </c>
      <c r="G1222" s="53"/>
      <c r="H1222" s="9">
        <f t="shared" si="153"/>
        <v>376</v>
      </c>
    </row>
    <row r="1223" spans="1:8" ht="13.7" customHeight="1" x14ac:dyDescent="0.25">
      <c r="A1223" s="58">
        <v>64</v>
      </c>
      <c r="B1223" s="18">
        <v>5</v>
      </c>
      <c r="C1223" s="19" t="s">
        <v>16</v>
      </c>
      <c r="D1223" s="45">
        <v>2</v>
      </c>
      <c r="E1223" s="61"/>
      <c r="F1223" s="5">
        <f t="shared" si="151"/>
        <v>5.3191489361702126E-3</v>
      </c>
      <c r="G1223" s="53"/>
      <c r="H1223" s="9">
        <f t="shared" si="153"/>
        <v>376</v>
      </c>
    </row>
    <row r="1224" spans="1:8" ht="13.7" customHeight="1" x14ac:dyDescent="0.25">
      <c r="A1224" s="58">
        <v>64</v>
      </c>
      <c r="B1224" s="18">
        <v>6</v>
      </c>
      <c r="C1224" s="19" t="s">
        <v>75</v>
      </c>
      <c r="D1224" s="45">
        <v>1</v>
      </c>
      <c r="E1224" s="61"/>
      <c r="F1224" s="5">
        <f t="shared" si="151"/>
        <v>2.6595744680851063E-3</v>
      </c>
      <c r="G1224" s="53"/>
      <c r="H1224" s="9">
        <f t="shared" si="153"/>
        <v>376</v>
      </c>
    </row>
    <row r="1225" spans="1:8" ht="13.7" customHeight="1" x14ac:dyDescent="0.25">
      <c r="A1225" s="58">
        <v>64</v>
      </c>
      <c r="B1225" s="18">
        <v>7</v>
      </c>
      <c r="C1225" s="19" t="s">
        <v>76</v>
      </c>
      <c r="D1225" s="45">
        <v>26</v>
      </c>
      <c r="E1225" s="61"/>
      <c r="F1225" s="5">
        <f t="shared" si="151"/>
        <v>6.9148936170212769E-2</v>
      </c>
      <c r="G1225" s="53"/>
      <c r="H1225" s="9">
        <f t="shared" si="153"/>
        <v>376</v>
      </c>
    </row>
    <row r="1226" spans="1:8" ht="13.7" customHeight="1" x14ac:dyDescent="0.25">
      <c r="A1226" s="58">
        <v>64</v>
      </c>
      <c r="B1226" s="18">
        <v>8</v>
      </c>
      <c r="C1226" s="19" t="s">
        <v>77</v>
      </c>
      <c r="D1226" s="45">
        <v>7</v>
      </c>
      <c r="E1226" s="61"/>
      <c r="F1226" s="5">
        <f t="shared" si="151"/>
        <v>1.8617021276595744E-2</v>
      </c>
      <c r="G1226" s="53"/>
      <c r="H1226" s="9">
        <f t="shared" si="153"/>
        <v>376</v>
      </c>
    </row>
    <row r="1227" spans="1:8" ht="13.7" customHeight="1" x14ac:dyDescent="0.25">
      <c r="A1227" s="58">
        <v>64</v>
      </c>
      <c r="B1227" s="18">
        <v>9</v>
      </c>
      <c r="C1227" s="19" t="s">
        <v>78</v>
      </c>
      <c r="D1227" s="45">
        <v>2</v>
      </c>
      <c r="E1227" s="61"/>
      <c r="F1227" s="5">
        <f t="shared" si="151"/>
        <v>5.3191489361702126E-3</v>
      </c>
      <c r="G1227" s="53"/>
      <c r="H1227" s="9">
        <f t="shared" si="153"/>
        <v>376</v>
      </c>
    </row>
    <row r="1228" spans="1:8" ht="13.7" customHeight="1" x14ac:dyDescent="0.25">
      <c r="A1228" s="58">
        <v>64</v>
      </c>
      <c r="B1228" s="18">
        <v>10</v>
      </c>
      <c r="C1228" s="19" t="s">
        <v>13</v>
      </c>
      <c r="D1228" s="45">
        <v>61</v>
      </c>
      <c r="E1228" s="61"/>
      <c r="F1228" s="5">
        <f t="shared" si="151"/>
        <v>0.16223404255319149</v>
      </c>
      <c r="G1228" s="53"/>
      <c r="H1228" s="9">
        <f t="shared" si="153"/>
        <v>376</v>
      </c>
    </row>
    <row r="1229" spans="1:8" ht="13.7" customHeight="1" x14ac:dyDescent="0.25">
      <c r="A1229" s="58">
        <v>64</v>
      </c>
      <c r="B1229" s="18">
        <v>11</v>
      </c>
      <c r="C1229" s="19" t="s">
        <v>15</v>
      </c>
      <c r="D1229" s="45">
        <v>3</v>
      </c>
      <c r="E1229" s="61"/>
      <c r="F1229" s="5">
        <f t="shared" si="151"/>
        <v>7.9787234042553185E-3</v>
      </c>
      <c r="G1229" s="53"/>
      <c r="H1229" s="9">
        <f t="shared" si="153"/>
        <v>376</v>
      </c>
    </row>
    <row r="1230" spans="1:8" ht="13.7" customHeight="1" x14ac:dyDescent="0.25">
      <c r="A1230" s="58">
        <v>64</v>
      </c>
      <c r="B1230" s="18">
        <v>12</v>
      </c>
      <c r="C1230" s="19" t="s">
        <v>14</v>
      </c>
      <c r="D1230" s="45">
        <v>11</v>
      </c>
      <c r="E1230" s="61"/>
      <c r="F1230" s="5">
        <f t="shared" si="151"/>
        <v>2.9255319148936171E-2</v>
      </c>
      <c r="G1230" s="53"/>
      <c r="H1230" s="9">
        <f t="shared" si="153"/>
        <v>376</v>
      </c>
    </row>
    <row r="1231" spans="1:8" ht="13.7" customHeight="1" x14ac:dyDescent="0.25">
      <c r="A1231" s="58">
        <v>64</v>
      </c>
      <c r="B1231" s="18">
        <v>13</v>
      </c>
      <c r="C1231" s="19" t="s">
        <v>2</v>
      </c>
      <c r="D1231" s="45">
        <v>0</v>
      </c>
      <c r="E1231" s="61"/>
      <c r="F1231" s="5">
        <f t="shared" si="151"/>
        <v>0</v>
      </c>
      <c r="G1231" s="53"/>
      <c r="H1231" s="9">
        <f t="shared" si="153"/>
        <v>376</v>
      </c>
    </row>
    <row r="1232" spans="1:8" ht="13.7" customHeight="1" x14ac:dyDescent="0.25">
      <c r="A1232" s="58">
        <v>64</v>
      </c>
      <c r="B1232" s="18">
        <v>14</v>
      </c>
      <c r="C1232" s="19" t="s">
        <v>5</v>
      </c>
      <c r="D1232" s="45">
        <v>0</v>
      </c>
      <c r="E1232" s="61"/>
      <c r="F1232" s="5">
        <f t="shared" si="151"/>
        <v>0</v>
      </c>
      <c r="G1232" s="53"/>
      <c r="H1232" s="9">
        <f t="shared" si="153"/>
        <v>376</v>
      </c>
    </row>
    <row r="1233" spans="1:8" ht="13.7" customHeight="1" x14ac:dyDescent="0.25">
      <c r="A1233" s="58">
        <v>64</v>
      </c>
      <c r="B1233" s="18">
        <v>15</v>
      </c>
      <c r="C1233" s="19" t="s">
        <v>4</v>
      </c>
      <c r="D1233" s="45">
        <v>0</v>
      </c>
      <c r="E1233" s="61"/>
      <c r="F1233" s="5">
        <f t="shared" si="151"/>
        <v>0</v>
      </c>
      <c r="G1233" s="53"/>
      <c r="H1233" s="9">
        <f t="shared" si="153"/>
        <v>376</v>
      </c>
    </row>
    <row r="1234" spans="1:8" ht="13.7" customHeight="1" x14ac:dyDescent="0.25">
      <c r="A1234" s="58">
        <v>64</v>
      </c>
      <c r="B1234" s="18">
        <v>16</v>
      </c>
      <c r="C1234" s="19" t="s">
        <v>6</v>
      </c>
      <c r="D1234" s="45">
        <v>2</v>
      </c>
      <c r="E1234" s="61"/>
      <c r="F1234" s="5">
        <f t="shared" si="151"/>
        <v>5.3191489361702126E-3</v>
      </c>
      <c r="G1234" s="53"/>
      <c r="H1234" s="9">
        <f t="shared" si="153"/>
        <v>376</v>
      </c>
    </row>
    <row r="1235" spans="1:8" ht="13.7" customHeight="1" x14ac:dyDescent="0.25">
      <c r="A1235" s="58">
        <v>64</v>
      </c>
      <c r="B1235" s="18">
        <v>17</v>
      </c>
      <c r="C1235" s="19" t="s">
        <v>79</v>
      </c>
      <c r="D1235" s="45">
        <v>0</v>
      </c>
      <c r="E1235" s="61"/>
      <c r="F1235" s="5">
        <f t="shared" si="151"/>
        <v>0</v>
      </c>
      <c r="G1235" s="53"/>
      <c r="H1235" s="9">
        <f t="shared" si="153"/>
        <v>376</v>
      </c>
    </row>
    <row r="1236" spans="1:8" ht="13.7" customHeight="1" x14ac:dyDescent="0.25">
      <c r="A1236" s="73"/>
      <c r="B1236" s="41">
        <v>18</v>
      </c>
      <c r="C1236" s="42" t="s">
        <v>8</v>
      </c>
      <c r="D1236" s="46">
        <v>103</v>
      </c>
      <c r="E1236" s="71"/>
      <c r="F1236" s="5">
        <f t="shared" si="151"/>
        <v>0.27393617021276595</v>
      </c>
      <c r="G1236" s="72"/>
      <c r="H1236" s="9">
        <f t="shared" si="153"/>
        <v>376</v>
      </c>
    </row>
    <row r="1237" spans="1:8" ht="13.7" customHeight="1" thickBot="1" x14ac:dyDescent="0.3">
      <c r="A1237" s="59">
        <v>64</v>
      </c>
      <c r="B1237" s="26">
        <v>19</v>
      </c>
      <c r="C1237" s="27" t="s">
        <v>9</v>
      </c>
      <c r="D1237" s="47">
        <v>52</v>
      </c>
      <c r="E1237" s="62"/>
      <c r="F1237" s="6">
        <f t="shared" si="151"/>
        <v>0.13829787234042554</v>
      </c>
      <c r="G1237" s="54"/>
      <c r="H1237" s="9">
        <f t="shared" ref="H1237" si="158">H1235</f>
        <v>376</v>
      </c>
    </row>
    <row r="1238" spans="1:8" ht="13.7" customHeight="1" x14ac:dyDescent="0.25">
      <c r="A1238" s="25">
        <v>65</v>
      </c>
      <c r="B1238" s="16">
        <v>1</v>
      </c>
      <c r="C1238" s="17" t="s">
        <v>10</v>
      </c>
      <c r="D1238" s="44">
        <v>9</v>
      </c>
      <c r="E1238" s="60">
        <f>SUM(D1238:D1256)</f>
        <v>331</v>
      </c>
      <c r="F1238" s="15">
        <f t="shared" si="151"/>
        <v>2.7190332326283987E-2</v>
      </c>
      <c r="G1238" s="52">
        <f>SUM(F1238:F1256)</f>
        <v>1</v>
      </c>
      <c r="H1238" s="9">
        <f t="shared" ref="H1238" si="159">SUM(D1238:D1256)</f>
        <v>331</v>
      </c>
    </row>
    <row r="1239" spans="1:8" ht="13.7" customHeight="1" x14ac:dyDescent="0.25">
      <c r="A1239" s="57" t="s">
        <v>47</v>
      </c>
      <c r="B1239" s="18">
        <v>2</v>
      </c>
      <c r="C1239" s="19" t="s">
        <v>11</v>
      </c>
      <c r="D1239" s="45">
        <v>1</v>
      </c>
      <c r="E1239" s="61"/>
      <c r="F1239" s="5">
        <f t="shared" si="151"/>
        <v>3.0211480362537764E-3</v>
      </c>
      <c r="G1239" s="53"/>
      <c r="H1239" s="9">
        <f t="shared" si="153"/>
        <v>331</v>
      </c>
    </row>
    <row r="1240" spans="1:8" ht="13.7" customHeight="1" x14ac:dyDescent="0.25">
      <c r="A1240" s="58">
        <v>65</v>
      </c>
      <c r="B1240" s="18">
        <v>3</v>
      </c>
      <c r="C1240" s="19" t="s">
        <v>74</v>
      </c>
      <c r="D1240" s="45">
        <v>1</v>
      </c>
      <c r="E1240" s="61"/>
      <c r="F1240" s="5">
        <f t="shared" si="151"/>
        <v>3.0211480362537764E-3</v>
      </c>
      <c r="G1240" s="53"/>
      <c r="H1240" s="9">
        <f t="shared" si="153"/>
        <v>331</v>
      </c>
    </row>
    <row r="1241" spans="1:8" ht="13.7" customHeight="1" x14ac:dyDescent="0.25">
      <c r="A1241" s="58">
        <v>65</v>
      </c>
      <c r="B1241" s="18">
        <v>4</v>
      </c>
      <c r="C1241" s="19" t="s">
        <v>1</v>
      </c>
      <c r="D1241" s="45">
        <v>76</v>
      </c>
      <c r="E1241" s="61"/>
      <c r="F1241" s="5">
        <f t="shared" si="151"/>
        <v>0.22960725075528701</v>
      </c>
      <c r="G1241" s="53"/>
      <c r="H1241" s="9">
        <f t="shared" si="153"/>
        <v>331</v>
      </c>
    </row>
    <row r="1242" spans="1:8" ht="13.7" customHeight="1" x14ac:dyDescent="0.25">
      <c r="A1242" s="58">
        <v>65</v>
      </c>
      <c r="B1242" s="18">
        <v>5</v>
      </c>
      <c r="C1242" s="19" t="s">
        <v>16</v>
      </c>
      <c r="D1242" s="45">
        <v>2</v>
      </c>
      <c r="E1242" s="61"/>
      <c r="F1242" s="5">
        <f t="shared" si="151"/>
        <v>6.0422960725075529E-3</v>
      </c>
      <c r="G1242" s="53"/>
      <c r="H1242" s="9">
        <f t="shared" si="153"/>
        <v>331</v>
      </c>
    </row>
    <row r="1243" spans="1:8" ht="13.7" customHeight="1" x14ac:dyDescent="0.25">
      <c r="A1243" s="58">
        <v>65</v>
      </c>
      <c r="B1243" s="18">
        <v>6</v>
      </c>
      <c r="C1243" s="19" t="s">
        <v>75</v>
      </c>
      <c r="D1243" s="45">
        <v>1</v>
      </c>
      <c r="E1243" s="61"/>
      <c r="F1243" s="5">
        <f t="shared" si="151"/>
        <v>3.0211480362537764E-3</v>
      </c>
      <c r="G1243" s="53"/>
      <c r="H1243" s="9">
        <f t="shared" si="153"/>
        <v>331</v>
      </c>
    </row>
    <row r="1244" spans="1:8" ht="13.7" customHeight="1" x14ac:dyDescent="0.25">
      <c r="A1244" s="58">
        <v>65</v>
      </c>
      <c r="B1244" s="18">
        <v>7</v>
      </c>
      <c r="C1244" s="19" t="s">
        <v>76</v>
      </c>
      <c r="D1244" s="45">
        <v>14</v>
      </c>
      <c r="E1244" s="61"/>
      <c r="F1244" s="5">
        <f t="shared" si="151"/>
        <v>4.2296072507552872E-2</v>
      </c>
      <c r="G1244" s="53"/>
      <c r="H1244" s="9">
        <f t="shared" si="153"/>
        <v>331</v>
      </c>
    </row>
    <row r="1245" spans="1:8" ht="13.7" customHeight="1" x14ac:dyDescent="0.25">
      <c r="A1245" s="58">
        <v>65</v>
      </c>
      <c r="B1245" s="18">
        <v>8</v>
      </c>
      <c r="C1245" s="19" t="s">
        <v>77</v>
      </c>
      <c r="D1245" s="45">
        <v>8</v>
      </c>
      <c r="E1245" s="61"/>
      <c r="F1245" s="5">
        <f t="shared" ref="F1245:F1308" si="160">D1245/H1245</f>
        <v>2.4169184290030211E-2</v>
      </c>
      <c r="G1245" s="53"/>
      <c r="H1245" s="9">
        <f t="shared" si="153"/>
        <v>331</v>
      </c>
    </row>
    <row r="1246" spans="1:8" ht="13.7" customHeight="1" x14ac:dyDescent="0.25">
      <c r="A1246" s="58">
        <v>65</v>
      </c>
      <c r="B1246" s="18">
        <v>9</v>
      </c>
      <c r="C1246" s="19" t="s">
        <v>78</v>
      </c>
      <c r="D1246" s="45">
        <v>1</v>
      </c>
      <c r="E1246" s="61"/>
      <c r="F1246" s="5">
        <f t="shared" si="160"/>
        <v>3.0211480362537764E-3</v>
      </c>
      <c r="G1246" s="53"/>
      <c r="H1246" s="9">
        <f t="shared" ref="H1246:H1309" si="161">H1245</f>
        <v>331</v>
      </c>
    </row>
    <row r="1247" spans="1:8" ht="13.7" customHeight="1" x14ac:dyDescent="0.25">
      <c r="A1247" s="58">
        <v>65</v>
      </c>
      <c r="B1247" s="18">
        <v>10</v>
      </c>
      <c r="C1247" s="19" t="s">
        <v>13</v>
      </c>
      <c r="D1247" s="45">
        <v>32</v>
      </c>
      <c r="E1247" s="61"/>
      <c r="F1247" s="5">
        <f t="shared" si="160"/>
        <v>9.6676737160120846E-2</v>
      </c>
      <c r="G1247" s="53"/>
      <c r="H1247" s="9">
        <f t="shared" si="161"/>
        <v>331</v>
      </c>
    </row>
    <row r="1248" spans="1:8" ht="13.7" customHeight="1" x14ac:dyDescent="0.25">
      <c r="A1248" s="58">
        <v>65</v>
      </c>
      <c r="B1248" s="18">
        <v>11</v>
      </c>
      <c r="C1248" s="19" t="s">
        <v>15</v>
      </c>
      <c r="D1248" s="45">
        <v>3</v>
      </c>
      <c r="E1248" s="61"/>
      <c r="F1248" s="5">
        <f t="shared" si="160"/>
        <v>9.0634441087613302E-3</v>
      </c>
      <c r="G1248" s="53"/>
      <c r="H1248" s="9">
        <f t="shared" si="161"/>
        <v>331</v>
      </c>
    </row>
    <row r="1249" spans="1:8" ht="13.7" customHeight="1" x14ac:dyDescent="0.25">
      <c r="A1249" s="58">
        <v>65</v>
      </c>
      <c r="B1249" s="18">
        <v>12</v>
      </c>
      <c r="C1249" s="19" t="s">
        <v>14</v>
      </c>
      <c r="D1249" s="45">
        <v>7</v>
      </c>
      <c r="E1249" s="61"/>
      <c r="F1249" s="5">
        <f t="shared" si="160"/>
        <v>2.1148036253776436E-2</v>
      </c>
      <c r="G1249" s="53"/>
      <c r="H1249" s="9">
        <f t="shared" si="161"/>
        <v>331</v>
      </c>
    </row>
    <row r="1250" spans="1:8" ht="13.7" customHeight="1" x14ac:dyDescent="0.25">
      <c r="A1250" s="58">
        <v>65</v>
      </c>
      <c r="B1250" s="18">
        <v>13</v>
      </c>
      <c r="C1250" s="19" t="s">
        <v>2</v>
      </c>
      <c r="D1250" s="45">
        <v>0</v>
      </c>
      <c r="E1250" s="61"/>
      <c r="F1250" s="5">
        <f t="shared" si="160"/>
        <v>0</v>
      </c>
      <c r="G1250" s="53"/>
      <c r="H1250" s="9">
        <f t="shared" si="161"/>
        <v>331</v>
      </c>
    </row>
    <row r="1251" spans="1:8" ht="13.7" customHeight="1" x14ac:dyDescent="0.25">
      <c r="A1251" s="58">
        <v>65</v>
      </c>
      <c r="B1251" s="18">
        <v>14</v>
      </c>
      <c r="C1251" s="19" t="s">
        <v>5</v>
      </c>
      <c r="D1251" s="45">
        <v>1</v>
      </c>
      <c r="E1251" s="61"/>
      <c r="F1251" s="5">
        <f t="shared" si="160"/>
        <v>3.0211480362537764E-3</v>
      </c>
      <c r="G1251" s="53"/>
      <c r="H1251" s="9">
        <f t="shared" si="161"/>
        <v>331</v>
      </c>
    </row>
    <row r="1252" spans="1:8" ht="13.7" customHeight="1" x14ac:dyDescent="0.25">
      <c r="A1252" s="58">
        <v>65</v>
      </c>
      <c r="B1252" s="18">
        <v>15</v>
      </c>
      <c r="C1252" s="19" t="s">
        <v>4</v>
      </c>
      <c r="D1252" s="45">
        <v>0</v>
      </c>
      <c r="E1252" s="61"/>
      <c r="F1252" s="5">
        <f t="shared" si="160"/>
        <v>0</v>
      </c>
      <c r="G1252" s="53"/>
      <c r="H1252" s="9">
        <f t="shared" si="161"/>
        <v>331</v>
      </c>
    </row>
    <row r="1253" spans="1:8" ht="13.7" customHeight="1" x14ac:dyDescent="0.25">
      <c r="A1253" s="58">
        <v>65</v>
      </c>
      <c r="B1253" s="18">
        <v>16</v>
      </c>
      <c r="C1253" s="19" t="s">
        <v>6</v>
      </c>
      <c r="D1253" s="45">
        <v>5</v>
      </c>
      <c r="E1253" s="61"/>
      <c r="F1253" s="5">
        <f t="shared" si="160"/>
        <v>1.5105740181268883E-2</v>
      </c>
      <c r="G1253" s="53"/>
      <c r="H1253" s="9">
        <f t="shared" si="161"/>
        <v>331</v>
      </c>
    </row>
    <row r="1254" spans="1:8" ht="13.7" customHeight="1" x14ac:dyDescent="0.25">
      <c r="A1254" s="58">
        <v>65</v>
      </c>
      <c r="B1254" s="18">
        <v>17</v>
      </c>
      <c r="C1254" s="19" t="s">
        <v>79</v>
      </c>
      <c r="D1254" s="45">
        <v>0</v>
      </c>
      <c r="E1254" s="61"/>
      <c r="F1254" s="5">
        <f t="shared" si="160"/>
        <v>0</v>
      </c>
      <c r="G1254" s="53"/>
      <c r="H1254" s="9">
        <f t="shared" si="161"/>
        <v>331</v>
      </c>
    </row>
    <row r="1255" spans="1:8" ht="13.7" customHeight="1" x14ac:dyDescent="0.25">
      <c r="A1255" s="73"/>
      <c r="B1255" s="41">
        <v>18</v>
      </c>
      <c r="C1255" s="42" t="s">
        <v>8</v>
      </c>
      <c r="D1255" s="46">
        <v>132</v>
      </c>
      <c r="E1255" s="71"/>
      <c r="F1255" s="5">
        <f t="shared" si="160"/>
        <v>0.3987915407854985</v>
      </c>
      <c r="G1255" s="72"/>
      <c r="H1255" s="9">
        <f t="shared" si="161"/>
        <v>331</v>
      </c>
    </row>
    <row r="1256" spans="1:8" ht="13.7" customHeight="1" thickBot="1" x14ac:dyDescent="0.3">
      <c r="A1256" s="59">
        <v>65</v>
      </c>
      <c r="B1256" s="26">
        <v>19</v>
      </c>
      <c r="C1256" s="27" t="s">
        <v>9</v>
      </c>
      <c r="D1256" s="47">
        <v>38</v>
      </c>
      <c r="E1256" s="62"/>
      <c r="F1256" s="6">
        <f t="shared" si="160"/>
        <v>0.11480362537764351</v>
      </c>
      <c r="G1256" s="54"/>
      <c r="H1256" s="9">
        <f t="shared" ref="H1256" si="162">H1254</f>
        <v>331</v>
      </c>
    </row>
    <row r="1257" spans="1:8" ht="13.7" customHeight="1" x14ac:dyDescent="0.25">
      <c r="A1257" s="25">
        <v>66</v>
      </c>
      <c r="B1257" s="16">
        <v>1</v>
      </c>
      <c r="C1257" s="17" t="s">
        <v>10</v>
      </c>
      <c r="D1257" s="44">
        <v>1</v>
      </c>
      <c r="E1257" s="60">
        <f>SUM(D1257:D1275)</f>
        <v>85</v>
      </c>
      <c r="F1257" s="15">
        <f t="shared" si="160"/>
        <v>1.1764705882352941E-2</v>
      </c>
      <c r="G1257" s="52">
        <f>SUM(F1257:F1275)</f>
        <v>1</v>
      </c>
      <c r="H1257" s="9">
        <f t="shared" ref="H1257" si="163">SUM(D1257:D1275)</f>
        <v>85</v>
      </c>
    </row>
    <row r="1258" spans="1:8" ht="13.7" customHeight="1" x14ac:dyDescent="0.25">
      <c r="A1258" s="57" t="s">
        <v>48</v>
      </c>
      <c r="B1258" s="18">
        <v>2</v>
      </c>
      <c r="C1258" s="19" t="s">
        <v>11</v>
      </c>
      <c r="D1258" s="45">
        <v>0</v>
      </c>
      <c r="E1258" s="61"/>
      <c r="F1258" s="5">
        <f t="shared" si="160"/>
        <v>0</v>
      </c>
      <c r="G1258" s="53"/>
      <c r="H1258" s="9">
        <f t="shared" si="161"/>
        <v>85</v>
      </c>
    </row>
    <row r="1259" spans="1:8" ht="13.7" customHeight="1" x14ac:dyDescent="0.25">
      <c r="A1259" s="58">
        <v>66</v>
      </c>
      <c r="B1259" s="18">
        <v>3</v>
      </c>
      <c r="C1259" s="19" t="s">
        <v>74</v>
      </c>
      <c r="D1259" s="45">
        <v>0</v>
      </c>
      <c r="E1259" s="61"/>
      <c r="F1259" s="5">
        <f t="shared" si="160"/>
        <v>0</v>
      </c>
      <c r="G1259" s="53"/>
      <c r="H1259" s="9">
        <f t="shared" si="161"/>
        <v>85</v>
      </c>
    </row>
    <row r="1260" spans="1:8" ht="13.7" customHeight="1" x14ac:dyDescent="0.25">
      <c r="A1260" s="58">
        <v>66</v>
      </c>
      <c r="B1260" s="18">
        <v>4</v>
      </c>
      <c r="C1260" s="19" t="s">
        <v>1</v>
      </c>
      <c r="D1260" s="45">
        <v>13</v>
      </c>
      <c r="E1260" s="61"/>
      <c r="F1260" s="5">
        <f t="shared" si="160"/>
        <v>0.15294117647058825</v>
      </c>
      <c r="G1260" s="53"/>
      <c r="H1260" s="9">
        <f t="shared" si="161"/>
        <v>85</v>
      </c>
    </row>
    <row r="1261" spans="1:8" ht="13.7" customHeight="1" x14ac:dyDescent="0.25">
      <c r="A1261" s="58">
        <v>66</v>
      </c>
      <c r="B1261" s="18">
        <v>5</v>
      </c>
      <c r="C1261" s="19" t="s">
        <v>16</v>
      </c>
      <c r="D1261" s="45">
        <v>0</v>
      </c>
      <c r="E1261" s="61"/>
      <c r="F1261" s="5">
        <f t="shared" si="160"/>
        <v>0</v>
      </c>
      <c r="G1261" s="53"/>
      <c r="H1261" s="9">
        <f t="shared" si="161"/>
        <v>85</v>
      </c>
    </row>
    <row r="1262" spans="1:8" ht="13.7" customHeight="1" x14ac:dyDescent="0.25">
      <c r="A1262" s="58">
        <v>66</v>
      </c>
      <c r="B1262" s="18">
        <v>6</v>
      </c>
      <c r="C1262" s="19" t="s">
        <v>75</v>
      </c>
      <c r="D1262" s="45">
        <v>0</v>
      </c>
      <c r="E1262" s="61"/>
      <c r="F1262" s="5">
        <f t="shared" si="160"/>
        <v>0</v>
      </c>
      <c r="G1262" s="53"/>
      <c r="H1262" s="9">
        <f t="shared" si="161"/>
        <v>85</v>
      </c>
    </row>
    <row r="1263" spans="1:8" ht="13.7" customHeight="1" x14ac:dyDescent="0.25">
      <c r="A1263" s="58">
        <v>66</v>
      </c>
      <c r="B1263" s="18">
        <v>7</v>
      </c>
      <c r="C1263" s="19" t="s">
        <v>76</v>
      </c>
      <c r="D1263" s="45">
        <v>3</v>
      </c>
      <c r="E1263" s="61"/>
      <c r="F1263" s="5">
        <f t="shared" si="160"/>
        <v>3.5294117647058823E-2</v>
      </c>
      <c r="G1263" s="53"/>
      <c r="H1263" s="9">
        <f t="shared" si="161"/>
        <v>85</v>
      </c>
    </row>
    <row r="1264" spans="1:8" ht="13.7" customHeight="1" x14ac:dyDescent="0.25">
      <c r="A1264" s="58">
        <v>66</v>
      </c>
      <c r="B1264" s="18">
        <v>8</v>
      </c>
      <c r="C1264" s="19" t="s">
        <v>77</v>
      </c>
      <c r="D1264" s="45">
        <v>1</v>
      </c>
      <c r="E1264" s="61"/>
      <c r="F1264" s="5">
        <f t="shared" si="160"/>
        <v>1.1764705882352941E-2</v>
      </c>
      <c r="G1264" s="53"/>
      <c r="H1264" s="9">
        <f t="shared" si="161"/>
        <v>85</v>
      </c>
    </row>
    <row r="1265" spans="1:8" ht="13.7" customHeight="1" x14ac:dyDescent="0.25">
      <c r="A1265" s="58">
        <v>66</v>
      </c>
      <c r="B1265" s="18">
        <v>9</v>
      </c>
      <c r="C1265" s="19" t="s">
        <v>78</v>
      </c>
      <c r="D1265" s="45">
        <v>0</v>
      </c>
      <c r="E1265" s="61"/>
      <c r="F1265" s="5">
        <f t="shared" si="160"/>
        <v>0</v>
      </c>
      <c r="G1265" s="53"/>
      <c r="H1265" s="9">
        <f t="shared" si="161"/>
        <v>85</v>
      </c>
    </row>
    <row r="1266" spans="1:8" ht="13.7" customHeight="1" x14ac:dyDescent="0.25">
      <c r="A1266" s="58">
        <v>66</v>
      </c>
      <c r="B1266" s="18">
        <v>10</v>
      </c>
      <c r="C1266" s="19" t="s">
        <v>13</v>
      </c>
      <c r="D1266" s="45">
        <v>4</v>
      </c>
      <c r="E1266" s="61"/>
      <c r="F1266" s="5">
        <f t="shared" si="160"/>
        <v>4.7058823529411764E-2</v>
      </c>
      <c r="G1266" s="53"/>
      <c r="H1266" s="9">
        <f t="shared" si="161"/>
        <v>85</v>
      </c>
    </row>
    <row r="1267" spans="1:8" ht="13.7" customHeight="1" x14ac:dyDescent="0.25">
      <c r="A1267" s="58">
        <v>66</v>
      </c>
      <c r="B1267" s="18">
        <v>11</v>
      </c>
      <c r="C1267" s="19" t="s">
        <v>15</v>
      </c>
      <c r="D1267" s="45">
        <v>0</v>
      </c>
      <c r="E1267" s="61"/>
      <c r="F1267" s="5">
        <f t="shared" si="160"/>
        <v>0</v>
      </c>
      <c r="G1267" s="53"/>
      <c r="H1267" s="9">
        <f t="shared" si="161"/>
        <v>85</v>
      </c>
    </row>
    <row r="1268" spans="1:8" ht="13.7" customHeight="1" x14ac:dyDescent="0.25">
      <c r="A1268" s="58">
        <v>66</v>
      </c>
      <c r="B1268" s="18">
        <v>12</v>
      </c>
      <c r="C1268" s="19" t="s">
        <v>14</v>
      </c>
      <c r="D1268" s="45">
        <v>0</v>
      </c>
      <c r="E1268" s="61"/>
      <c r="F1268" s="5">
        <f t="shared" si="160"/>
        <v>0</v>
      </c>
      <c r="G1268" s="53"/>
      <c r="H1268" s="9">
        <f t="shared" si="161"/>
        <v>85</v>
      </c>
    </row>
    <row r="1269" spans="1:8" ht="13.7" customHeight="1" x14ac:dyDescent="0.25">
      <c r="A1269" s="58">
        <v>66</v>
      </c>
      <c r="B1269" s="18">
        <v>13</v>
      </c>
      <c r="C1269" s="19" t="s">
        <v>2</v>
      </c>
      <c r="D1269" s="45">
        <v>0</v>
      </c>
      <c r="E1269" s="61"/>
      <c r="F1269" s="5">
        <f t="shared" si="160"/>
        <v>0</v>
      </c>
      <c r="G1269" s="53"/>
      <c r="H1269" s="9">
        <f t="shared" si="161"/>
        <v>85</v>
      </c>
    </row>
    <row r="1270" spans="1:8" ht="13.7" customHeight="1" x14ac:dyDescent="0.25">
      <c r="A1270" s="58">
        <v>66</v>
      </c>
      <c r="B1270" s="18">
        <v>14</v>
      </c>
      <c r="C1270" s="19" t="s">
        <v>5</v>
      </c>
      <c r="D1270" s="45">
        <v>0</v>
      </c>
      <c r="E1270" s="61"/>
      <c r="F1270" s="5">
        <f t="shared" si="160"/>
        <v>0</v>
      </c>
      <c r="G1270" s="53"/>
      <c r="H1270" s="9">
        <f t="shared" si="161"/>
        <v>85</v>
      </c>
    </row>
    <row r="1271" spans="1:8" ht="13.7" customHeight="1" x14ac:dyDescent="0.25">
      <c r="A1271" s="58">
        <v>66</v>
      </c>
      <c r="B1271" s="18">
        <v>15</v>
      </c>
      <c r="C1271" s="19" t="s">
        <v>4</v>
      </c>
      <c r="D1271" s="45">
        <v>0</v>
      </c>
      <c r="E1271" s="61"/>
      <c r="F1271" s="5">
        <f t="shared" si="160"/>
        <v>0</v>
      </c>
      <c r="G1271" s="53"/>
      <c r="H1271" s="9">
        <f t="shared" si="161"/>
        <v>85</v>
      </c>
    </row>
    <row r="1272" spans="1:8" ht="13.7" customHeight="1" x14ac:dyDescent="0.25">
      <c r="A1272" s="58">
        <v>66</v>
      </c>
      <c r="B1272" s="18">
        <v>16</v>
      </c>
      <c r="C1272" s="19" t="s">
        <v>6</v>
      </c>
      <c r="D1272" s="45">
        <v>0</v>
      </c>
      <c r="E1272" s="61"/>
      <c r="F1272" s="5">
        <f t="shared" si="160"/>
        <v>0</v>
      </c>
      <c r="G1272" s="53"/>
      <c r="H1272" s="9">
        <f t="shared" si="161"/>
        <v>85</v>
      </c>
    </row>
    <row r="1273" spans="1:8" ht="13.7" customHeight="1" x14ac:dyDescent="0.25">
      <c r="A1273" s="58">
        <v>66</v>
      </c>
      <c r="B1273" s="18">
        <v>17</v>
      </c>
      <c r="C1273" s="19" t="s">
        <v>79</v>
      </c>
      <c r="D1273" s="45">
        <v>0</v>
      </c>
      <c r="E1273" s="61"/>
      <c r="F1273" s="5">
        <f t="shared" si="160"/>
        <v>0</v>
      </c>
      <c r="G1273" s="53"/>
      <c r="H1273" s="9">
        <f t="shared" si="161"/>
        <v>85</v>
      </c>
    </row>
    <row r="1274" spans="1:8" ht="13.7" customHeight="1" x14ac:dyDescent="0.25">
      <c r="A1274" s="73"/>
      <c r="B1274" s="41">
        <v>18</v>
      </c>
      <c r="C1274" s="42" t="s">
        <v>8</v>
      </c>
      <c r="D1274" s="46">
        <v>31</v>
      </c>
      <c r="E1274" s="71"/>
      <c r="F1274" s="5">
        <f t="shared" si="160"/>
        <v>0.36470588235294116</v>
      </c>
      <c r="G1274" s="72"/>
      <c r="H1274" s="9">
        <f t="shared" si="161"/>
        <v>85</v>
      </c>
    </row>
    <row r="1275" spans="1:8" ht="13.7" customHeight="1" thickBot="1" x14ac:dyDescent="0.3">
      <c r="A1275" s="59">
        <v>66</v>
      </c>
      <c r="B1275" s="26">
        <v>19</v>
      </c>
      <c r="C1275" s="27" t="s">
        <v>9</v>
      </c>
      <c r="D1275" s="47">
        <v>32</v>
      </c>
      <c r="E1275" s="62"/>
      <c r="F1275" s="6">
        <f t="shared" si="160"/>
        <v>0.37647058823529411</v>
      </c>
      <c r="G1275" s="54"/>
      <c r="H1275" s="9">
        <f t="shared" ref="H1275" si="164">H1273</f>
        <v>85</v>
      </c>
    </row>
    <row r="1276" spans="1:8" ht="13.7" customHeight="1" x14ac:dyDescent="0.25">
      <c r="A1276" s="25">
        <v>67</v>
      </c>
      <c r="B1276" s="16">
        <v>1</v>
      </c>
      <c r="C1276" s="17" t="s">
        <v>10</v>
      </c>
      <c r="D1276" s="44">
        <v>8</v>
      </c>
      <c r="E1276" s="60">
        <f>SUM(D1276:D1294)</f>
        <v>268</v>
      </c>
      <c r="F1276" s="15">
        <f t="shared" si="160"/>
        <v>2.9850746268656716E-2</v>
      </c>
      <c r="G1276" s="52">
        <f>SUM(F1276:F1294)</f>
        <v>0.99999999999999989</v>
      </c>
      <c r="H1276" s="9">
        <f t="shared" ref="H1276" si="165">SUM(D1276:D1294)</f>
        <v>268</v>
      </c>
    </row>
    <row r="1277" spans="1:8" ht="13.7" customHeight="1" x14ac:dyDescent="0.25">
      <c r="A1277" s="57" t="s">
        <v>49</v>
      </c>
      <c r="B1277" s="18">
        <v>2</v>
      </c>
      <c r="C1277" s="19" t="s">
        <v>11</v>
      </c>
      <c r="D1277" s="45">
        <v>1</v>
      </c>
      <c r="E1277" s="61"/>
      <c r="F1277" s="5">
        <f t="shared" si="160"/>
        <v>3.7313432835820895E-3</v>
      </c>
      <c r="G1277" s="53"/>
      <c r="H1277" s="9">
        <f t="shared" si="161"/>
        <v>268</v>
      </c>
    </row>
    <row r="1278" spans="1:8" ht="13.7" customHeight="1" x14ac:dyDescent="0.25">
      <c r="A1278" s="58">
        <v>67</v>
      </c>
      <c r="B1278" s="18">
        <v>3</v>
      </c>
      <c r="C1278" s="19" t="s">
        <v>74</v>
      </c>
      <c r="D1278" s="45">
        <v>0</v>
      </c>
      <c r="E1278" s="61"/>
      <c r="F1278" s="5">
        <f t="shared" si="160"/>
        <v>0</v>
      </c>
      <c r="G1278" s="53"/>
      <c r="H1278" s="9">
        <f t="shared" si="161"/>
        <v>268</v>
      </c>
    </row>
    <row r="1279" spans="1:8" ht="13.7" customHeight="1" x14ac:dyDescent="0.25">
      <c r="A1279" s="58">
        <v>67</v>
      </c>
      <c r="B1279" s="18">
        <v>4</v>
      </c>
      <c r="C1279" s="19" t="s">
        <v>1</v>
      </c>
      <c r="D1279" s="45">
        <v>72</v>
      </c>
      <c r="E1279" s="61"/>
      <c r="F1279" s="5">
        <f t="shared" si="160"/>
        <v>0.26865671641791045</v>
      </c>
      <c r="G1279" s="53"/>
      <c r="H1279" s="9">
        <f t="shared" si="161"/>
        <v>268</v>
      </c>
    </row>
    <row r="1280" spans="1:8" ht="13.7" customHeight="1" x14ac:dyDescent="0.25">
      <c r="A1280" s="58">
        <v>67</v>
      </c>
      <c r="B1280" s="18">
        <v>5</v>
      </c>
      <c r="C1280" s="19" t="s">
        <v>16</v>
      </c>
      <c r="D1280" s="45">
        <v>0</v>
      </c>
      <c r="E1280" s="61"/>
      <c r="F1280" s="5">
        <f t="shared" si="160"/>
        <v>0</v>
      </c>
      <c r="G1280" s="53"/>
      <c r="H1280" s="9">
        <f t="shared" si="161"/>
        <v>268</v>
      </c>
    </row>
    <row r="1281" spans="1:8" ht="13.7" customHeight="1" x14ac:dyDescent="0.25">
      <c r="A1281" s="58">
        <v>67</v>
      </c>
      <c r="B1281" s="18">
        <v>6</v>
      </c>
      <c r="C1281" s="19" t="s">
        <v>75</v>
      </c>
      <c r="D1281" s="45">
        <v>0</v>
      </c>
      <c r="E1281" s="61"/>
      <c r="F1281" s="5">
        <f t="shared" si="160"/>
        <v>0</v>
      </c>
      <c r="G1281" s="53"/>
      <c r="H1281" s="9">
        <f t="shared" si="161"/>
        <v>268</v>
      </c>
    </row>
    <row r="1282" spans="1:8" ht="13.7" customHeight="1" x14ac:dyDescent="0.25">
      <c r="A1282" s="58">
        <v>67</v>
      </c>
      <c r="B1282" s="18">
        <v>7</v>
      </c>
      <c r="C1282" s="19" t="s">
        <v>76</v>
      </c>
      <c r="D1282" s="45">
        <v>20</v>
      </c>
      <c r="E1282" s="61"/>
      <c r="F1282" s="5">
        <f t="shared" si="160"/>
        <v>7.4626865671641784E-2</v>
      </c>
      <c r="G1282" s="53"/>
      <c r="H1282" s="9">
        <f t="shared" si="161"/>
        <v>268</v>
      </c>
    </row>
    <row r="1283" spans="1:8" ht="13.7" customHeight="1" x14ac:dyDescent="0.25">
      <c r="A1283" s="58">
        <v>67</v>
      </c>
      <c r="B1283" s="18">
        <v>8</v>
      </c>
      <c r="C1283" s="19" t="s">
        <v>77</v>
      </c>
      <c r="D1283" s="45">
        <v>4</v>
      </c>
      <c r="E1283" s="61"/>
      <c r="F1283" s="5">
        <f t="shared" si="160"/>
        <v>1.4925373134328358E-2</v>
      </c>
      <c r="G1283" s="53"/>
      <c r="H1283" s="9">
        <f t="shared" si="161"/>
        <v>268</v>
      </c>
    </row>
    <row r="1284" spans="1:8" ht="13.7" customHeight="1" x14ac:dyDescent="0.25">
      <c r="A1284" s="58">
        <v>67</v>
      </c>
      <c r="B1284" s="18">
        <v>9</v>
      </c>
      <c r="C1284" s="19" t="s">
        <v>78</v>
      </c>
      <c r="D1284" s="45">
        <v>0</v>
      </c>
      <c r="E1284" s="61"/>
      <c r="F1284" s="5">
        <f t="shared" si="160"/>
        <v>0</v>
      </c>
      <c r="G1284" s="53"/>
      <c r="H1284" s="9">
        <f t="shared" si="161"/>
        <v>268</v>
      </c>
    </row>
    <row r="1285" spans="1:8" ht="13.7" customHeight="1" x14ac:dyDescent="0.25">
      <c r="A1285" s="58">
        <v>67</v>
      </c>
      <c r="B1285" s="18">
        <v>10</v>
      </c>
      <c r="C1285" s="19" t="s">
        <v>13</v>
      </c>
      <c r="D1285" s="45">
        <v>31</v>
      </c>
      <c r="E1285" s="61"/>
      <c r="F1285" s="5">
        <f t="shared" si="160"/>
        <v>0.11567164179104478</v>
      </c>
      <c r="G1285" s="53"/>
      <c r="H1285" s="9">
        <f t="shared" si="161"/>
        <v>268</v>
      </c>
    </row>
    <row r="1286" spans="1:8" ht="13.7" customHeight="1" x14ac:dyDescent="0.25">
      <c r="A1286" s="58">
        <v>67</v>
      </c>
      <c r="B1286" s="18">
        <v>11</v>
      </c>
      <c r="C1286" s="19" t="s">
        <v>15</v>
      </c>
      <c r="D1286" s="45">
        <v>0</v>
      </c>
      <c r="E1286" s="61"/>
      <c r="F1286" s="5">
        <f t="shared" si="160"/>
        <v>0</v>
      </c>
      <c r="G1286" s="53"/>
      <c r="H1286" s="9">
        <f t="shared" si="161"/>
        <v>268</v>
      </c>
    </row>
    <row r="1287" spans="1:8" ht="13.7" customHeight="1" x14ac:dyDescent="0.25">
      <c r="A1287" s="58">
        <v>67</v>
      </c>
      <c r="B1287" s="18">
        <v>12</v>
      </c>
      <c r="C1287" s="19" t="s">
        <v>14</v>
      </c>
      <c r="D1287" s="45">
        <v>5</v>
      </c>
      <c r="E1287" s="61"/>
      <c r="F1287" s="5">
        <f t="shared" si="160"/>
        <v>1.8656716417910446E-2</v>
      </c>
      <c r="G1287" s="53"/>
      <c r="H1287" s="9">
        <f t="shared" si="161"/>
        <v>268</v>
      </c>
    </row>
    <row r="1288" spans="1:8" ht="13.7" customHeight="1" x14ac:dyDescent="0.25">
      <c r="A1288" s="58">
        <v>67</v>
      </c>
      <c r="B1288" s="18">
        <v>13</v>
      </c>
      <c r="C1288" s="19" t="s">
        <v>2</v>
      </c>
      <c r="D1288" s="45">
        <v>0</v>
      </c>
      <c r="E1288" s="61"/>
      <c r="F1288" s="5">
        <f t="shared" si="160"/>
        <v>0</v>
      </c>
      <c r="G1288" s="53"/>
      <c r="H1288" s="9">
        <f t="shared" si="161"/>
        <v>268</v>
      </c>
    </row>
    <row r="1289" spans="1:8" ht="13.7" customHeight="1" x14ac:dyDescent="0.25">
      <c r="A1289" s="58">
        <v>67</v>
      </c>
      <c r="B1289" s="18">
        <v>14</v>
      </c>
      <c r="C1289" s="19" t="s">
        <v>5</v>
      </c>
      <c r="D1289" s="45">
        <v>0</v>
      </c>
      <c r="E1289" s="61"/>
      <c r="F1289" s="5">
        <f t="shared" si="160"/>
        <v>0</v>
      </c>
      <c r="G1289" s="53"/>
      <c r="H1289" s="9">
        <f t="shared" si="161"/>
        <v>268</v>
      </c>
    </row>
    <row r="1290" spans="1:8" ht="13.7" customHeight="1" x14ac:dyDescent="0.25">
      <c r="A1290" s="58">
        <v>67</v>
      </c>
      <c r="B1290" s="18">
        <v>15</v>
      </c>
      <c r="C1290" s="19" t="s">
        <v>4</v>
      </c>
      <c r="D1290" s="45">
        <v>0</v>
      </c>
      <c r="E1290" s="61"/>
      <c r="F1290" s="5">
        <f t="shared" si="160"/>
        <v>0</v>
      </c>
      <c r="G1290" s="53"/>
      <c r="H1290" s="9">
        <f t="shared" si="161"/>
        <v>268</v>
      </c>
    </row>
    <row r="1291" spans="1:8" ht="13.7" customHeight="1" x14ac:dyDescent="0.25">
      <c r="A1291" s="58">
        <v>67</v>
      </c>
      <c r="B1291" s="18">
        <v>16</v>
      </c>
      <c r="C1291" s="19" t="s">
        <v>6</v>
      </c>
      <c r="D1291" s="45">
        <v>4</v>
      </c>
      <c r="E1291" s="61"/>
      <c r="F1291" s="5">
        <f t="shared" si="160"/>
        <v>1.4925373134328358E-2</v>
      </c>
      <c r="G1291" s="53"/>
      <c r="H1291" s="9">
        <f t="shared" si="161"/>
        <v>268</v>
      </c>
    </row>
    <row r="1292" spans="1:8" ht="13.7" customHeight="1" x14ac:dyDescent="0.25">
      <c r="A1292" s="58">
        <v>67</v>
      </c>
      <c r="B1292" s="18">
        <v>17</v>
      </c>
      <c r="C1292" s="19" t="s">
        <v>79</v>
      </c>
      <c r="D1292" s="45">
        <v>0</v>
      </c>
      <c r="E1292" s="61"/>
      <c r="F1292" s="5">
        <f t="shared" si="160"/>
        <v>0</v>
      </c>
      <c r="G1292" s="53"/>
      <c r="H1292" s="9">
        <f t="shared" si="161"/>
        <v>268</v>
      </c>
    </row>
    <row r="1293" spans="1:8" ht="13.7" customHeight="1" x14ac:dyDescent="0.25">
      <c r="A1293" s="73"/>
      <c r="B1293" s="41">
        <v>18</v>
      </c>
      <c r="C1293" s="42" t="s">
        <v>8</v>
      </c>
      <c r="D1293" s="46">
        <v>78</v>
      </c>
      <c r="E1293" s="71"/>
      <c r="F1293" s="5">
        <f t="shared" si="160"/>
        <v>0.29104477611940299</v>
      </c>
      <c r="G1293" s="72"/>
      <c r="H1293" s="9">
        <f t="shared" si="161"/>
        <v>268</v>
      </c>
    </row>
    <row r="1294" spans="1:8" ht="13.7" customHeight="1" thickBot="1" x14ac:dyDescent="0.3">
      <c r="A1294" s="59">
        <v>67</v>
      </c>
      <c r="B1294" s="26">
        <v>19</v>
      </c>
      <c r="C1294" s="27" t="s">
        <v>9</v>
      </c>
      <c r="D1294" s="47">
        <v>45</v>
      </c>
      <c r="E1294" s="62"/>
      <c r="F1294" s="6">
        <f t="shared" si="160"/>
        <v>0.16791044776119404</v>
      </c>
      <c r="G1294" s="54"/>
      <c r="H1294" s="9">
        <f t="shared" ref="H1294" si="166">H1292</f>
        <v>268</v>
      </c>
    </row>
    <row r="1295" spans="1:8" ht="13.7" customHeight="1" x14ac:dyDescent="0.25">
      <c r="A1295" s="25">
        <v>68</v>
      </c>
      <c r="B1295" s="16">
        <v>1</v>
      </c>
      <c r="C1295" s="17" t="s">
        <v>10</v>
      </c>
      <c r="D1295" s="44">
        <v>2</v>
      </c>
      <c r="E1295" s="60">
        <f>SUM(D1295:D1313)</f>
        <v>101</v>
      </c>
      <c r="F1295" s="15">
        <f t="shared" si="160"/>
        <v>1.9801980198019802E-2</v>
      </c>
      <c r="G1295" s="52">
        <f>SUM(F1295:F1313)</f>
        <v>1</v>
      </c>
      <c r="H1295" s="9">
        <f t="shared" ref="H1295" si="167">SUM(D1295:D1313)</f>
        <v>101</v>
      </c>
    </row>
    <row r="1296" spans="1:8" ht="13.7" customHeight="1" x14ac:dyDescent="0.25">
      <c r="A1296" s="57" t="s">
        <v>50</v>
      </c>
      <c r="B1296" s="18">
        <v>2</v>
      </c>
      <c r="C1296" s="19" t="s">
        <v>11</v>
      </c>
      <c r="D1296" s="45">
        <v>0</v>
      </c>
      <c r="E1296" s="61"/>
      <c r="F1296" s="5">
        <f t="shared" si="160"/>
        <v>0</v>
      </c>
      <c r="G1296" s="53"/>
      <c r="H1296" s="9">
        <f t="shared" si="161"/>
        <v>101</v>
      </c>
    </row>
    <row r="1297" spans="1:8" ht="13.7" customHeight="1" x14ac:dyDescent="0.25">
      <c r="A1297" s="58">
        <v>68</v>
      </c>
      <c r="B1297" s="18">
        <v>3</v>
      </c>
      <c r="C1297" s="19" t="s">
        <v>74</v>
      </c>
      <c r="D1297" s="45">
        <v>1</v>
      </c>
      <c r="E1297" s="61"/>
      <c r="F1297" s="5">
        <f t="shared" si="160"/>
        <v>9.9009900990099011E-3</v>
      </c>
      <c r="G1297" s="53"/>
      <c r="H1297" s="9">
        <f t="shared" si="161"/>
        <v>101</v>
      </c>
    </row>
    <row r="1298" spans="1:8" ht="13.7" customHeight="1" x14ac:dyDescent="0.25">
      <c r="A1298" s="58">
        <v>68</v>
      </c>
      <c r="B1298" s="18">
        <v>4</v>
      </c>
      <c r="C1298" s="19" t="s">
        <v>1</v>
      </c>
      <c r="D1298" s="45">
        <v>17</v>
      </c>
      <c r="E1298" s="61"/>
      <c r="F1298" s="5">
        <f t="shared" si="160"/>
        <v>0.16831683168316833</v>
      </c>
      <c r="G1298" s="53"/>
      <c r="H1298" s="9">
        <f t="shared" si="161"/>
        <v>101</v>
      </c>
    </row>
    <row r="1299" spans="1:8" ht="13.7" customHeight="1" x14ac:dyDescent="0.25">
      <c r="A1299" s="58">
        <v>68</v>
      </c>
      <c r="B1299" s="18">
        <v>5</v>
      </c>
      <c r="C1299" s="19" t="s">
        <v>16</v>
      </c>
      <c r="D1299" s="45">
        <v>1</v>
      </c>
      <c r="E1299" s="61"/>
      <c r="F1299" s="5">
        <f t="shared" si="160"/>
        <v>9.9009900990099011E-3</v>
      </c>
      <c r="G1299" s="53"/>
      <c r="H1299" s="9">
        <f t="shared" si="161"/>
        <v>101</v>
      </c>
    </row>
    <row r="1300" spans="1:8" ht="13.7" customHeight="1" x14ac:dyDescent="0.25">
      <c r="A1300" s="58">
        <v>68</v>
      </c>
      <c r="B1300" s="18">
        <v>6</v>
      </c>
      <c r="C1300" s="19" t="s">
        <v>75</v>
      </c>
      <c r="D1300" s="45">
        <v>1</v>
      </c>
      <c r="E1300" s="61"/>
      <c r="F1300" s="5">
        <f t="shared" si="160"/>
        <v>9.9009900990099011E-3</v>
      </c>
      <c r="G1300" s="53"/>
      <c r="H1300" s="9">
        <f t="shared" si="161"/>
        <v>101</v>
      </c>
    </row>
    <row r="1301" spans="1:8" ht="13.7" customHeight="1" x14ac:dyDescent="0.25">
      <c r="A1301" s="58">
        <v>68</v>
      </c>
      <c r="B1301" s="18">
        <v>7</v>
      </c>
      <c r="C1301" s="19" t="s">
        <v>76</v>
      </c>
      <c r="D1301" s="45">
        <v>15</v>
      </c>
      <c r="E1301" s="61"/>
      <c r="F1301" s="5">
        <f t="shared" si="160"/>
        <v>0.14851485148514851</v>
      </c>
      <c r="G1301" s="53"/>
      <c r="H1301" s="9">
        <f t="shared" si="161"/>
        <v>101</v>
      </c>
    </row>
    <row r="1302" spans="1:8" ht="13.7" customHeight="1" x14ac:dyDescent="0.25">
      <c r="A1302" s="58">
        <v>68</v>
      </c>
      <c r="B1302" s="18">
        <v>8</v>
      </c>
      <c r="C1302" s="19" t="s">
        <v>77</v>
      </c>
      <c r="D1302" s="45">
        <v>3</v>
      </c>
      <c r="E1302" s="61"/>
      <c r="F1302" s="5">
        <f t="shared" si="160"/>
        <v>2.9702970297029702E-2</v>
      </c>
      <c r="G1302" s="53"/>
      <c r="H1302" s="9">
        <f t="shared" si="161"/>
        <v>101</v>
      </c>
    </row>
    <row r="1303" spans="1:8" ht="13.7" customHeight="1" x14ac:dyDescent="0.25">
      <c r="A1303" s="58">
        <v>68</v>
      </c>
      <c r="B1303" s="18">
        <v>9</v>
      </c>
      <c r="C1303" s="19" t="s">
        <v>78</v>
      </c>
      <c r="D1303" s="45">
        <v>0</v>
      </c>
      <c r="E1303" s="61"/>
      <c r="F1303" s="5">
        <f t="shared" si="160"/>
        <v>0</v>
      </c>
      <c r="G1303" s="53"/>
      <c r="H1303" s="9">
        <f t="shared" si="161"/>
        <v>101</v>
      </c>
    </row>
    <row r="1304" spans="1:8" ht="13.7" customHeight="1" x14ac:dyDescent="0.25">
      <c r="A1304" s="58">
        <v>68</v>
      </c>
      <c r="B1304" s="18">
        <v>10</v>
      </c>
      <c r="C1304" s="19" t="s">
        <v>13</v>
      </c>
      <c r="D1304" s="45">
        <v>12</v>
      </c>
      <c r="E1304" s="61"/>
      <c r="F1304" s="5">
        <f t="shared" si="160"/>
        <v>0.11881188118811881</v>
      </c>
      <c r="G1304" s="53"/>
      <c r="H1304" s="9">
        <f t="shared" si="161"/>
        <v>101</v>
      </c>
    </row>
    <row r="1305" spans="1:8" ht="13.7" customHeight="1" x14ac:dyDescent="0.25">
      <c r="A1305" s="58">
        <v>68</v>
      </c>
      <c r="B1305" s="18">
        <v>11</v>
      </c>
      <c r="C1305" s="19" t="s">
        <v>15</v>
      </c>
      <c r="D1305" s="45">
        <v>0</v>
      </c>
      <c r="E1305" s="61"/>
      <c r="F1305" s="5">
        <f t="shared" si="160"/>
        <v>0</v>
      </c>
      <c r="G1305" s="53"/>
      <c r="H1305" s="9">
        <f t="shared" si="161"/>
        <v>101</v>
      </c>
    </row>
    <row r="1306" spans="1:8" ht="13.7" customHeight="1" x14ac:dyDescent="0.25">
      <c r="A1306" s="58">
        <v>68</v>
      </c>
      <c r="B1306" s="18">
        <v>12</v>
      </c>
      <c r="C1306" s="19" t="s">
        <v>14</v>
      </c>
      <c r="D1306" s="45">
        <v>1</v>
      </c>
      <c r="E1306" s="61"/>
      <c r="F1306" s="5">
        <f t="shared" si="160"/>
        <v>9.9009900990099011E-3</v>
      </c>
      <c r="G1306" s="53"/>
      <c r="H1306" s="9">
        <f t="shared" si="161"/>
        <v>101</v>
      </c>
    </row>
    <row r="1307" spans="1:8" ht="13.7" customHeight="1" x14ac:dyDescent="0.25">
      <c r="A1307" s="58">
        <v>68</v>
      </c>
      <c r="B1307" s="18">
        <v>13</v>
      </c>
      <c r="C1307" s="19" t="s">
        <v>2</v>
      </c>
      <c r="D1307" s="45">
        <v>0</v>
      </c>
      <c r="E1307" s="61"/>
      <c r="F1307" s="5">
        <f t="shared" si="160"/>
        <v>0</v>
      </c>
      <c r="G1307" s="53"/>
      <c r="H1307" s="9">
        <f t="shared" si="161"/>
        <v>101</v>
      </c>
    </row>
    <row r="1308" spans="1:8" ht="13.7" customHeight="1" x14ac:dyDescent="0.25">
      <c r="A1308" s="58">
        <v>68</v>
      </c>
      <c r="B1308" s="18">
        <v>14</v>
      </c>
      <c r="C1308" s="19" t="s">
        <v>5</v>
      </c>
      <c r="D1308" s="45">
        <v>1</v>
      </c>
      <c r="E1308" s="61"/>
      <c r="F1308" s="5">
        <f t="shared" si="160"/>
        <v>9.9009900990099011E-3</v>
      </c>
      <c r="G1308" s="53"/>
      <c r="H1308" s="9">
        <f t="shared" si="161"/>
        <v>101</v>
      </c>
    </row>
    <row r="1309" spans="1:8" ht="13.7" customHeight="1" x14ac:dyDescent="0.25">
      <c r="A1309" s="58">
        <v>68</v>
      </c>
      <c r="B1309" s="18">
        <v>15</v>
      </c>
      <c r="C1309" s="19" t="s">
        <v>4</v>
      </c>
      <c r="D1309" s="45">
        <v>0</v>
      </c>
      <c r="E1309" s="61"/>
      <c r="F1309" s="5">
        <f t="shared" ref="F1309:F1372" si="168">D1309/H1309</f>
        <v>0</v>
      </c>
      <c r="G1309" s="53"/>
      <c r="H1309" s="9">
        <f t="shared" si="161"/>
        <v>101</v>
      </c>
    </row>
    <row r="1310" spans="1:8" ht="13.7" customHeight="1" x14ac:dyDescent="0.25">
      <c r="A1310" s="58">
        <v>68</v>
      </c>
      <c r="B1310" s="18">
        <v>16</v>
      </c>
      <c r="C1310" s="19" t="s">
        <v>6</v>
      </c>
      <c r="D1310" s="45">
        <v>1</v>
      </c>
      <c r="E1310" s="61"/>
      <c r="F1310" s="5">
        <f t="shared" si="168"/>
        <v>9.9009900990099011E-3</v>
      </c>
      <c r="G1310" s="53"/>
      <c r="H1310" s="9">
        <f t="shared" ref="H1310:H1373" si="169">H1309</f>
        <v>101</v>
      </c>
    </row>
    <row r="1311" spans="1:8" ht="13.7" customHeight="1" x14ac:dyDescent="0.25">
      <c r="A1311" s="58">
        <v>68</v>
      </c>
      <c r="B1311" s="18">
        <v>17</v>
      </c>
      <c r="C1311" s="19" t="s">
        <v>79</v>
      </c>
      <c r="D1311" s="45">
        <v>0</v>
      </c>
      <c r="E1311" s="61"/>
      <c r="F1311" s="5">
        <f t="shared" si="168"/>
        <v>0</v>
      </c>
      <c r="G1311" s="53"/>
      <c r="H1311" s="9">
        <f t="shared" si="169"/>
        <v>101</v>
      </c>
    </row>
    <row r="1312" spans="1:8" ht="13.7" customHeight="1" x14ac:dyDescent="0.25">
      <c r="A1312" s="73"/>
      <c r="B1312" s="41">
        <v>18</v>
      </c>
      <c r="C1312" s="42" t="s">
        <v>8</v>
      </c>
      <c r="D1312" s="46">
        <v>28</v>
      </c>
      <c r="E1312" s="71"/>
      <c r="F1312" s="5">
        <f t="shared" si="168"/>
        <v>0.27722772277227725</v>
      </c>
      <c r="G1312" s="72"/>
      <c r="H1312" s="9">
        <f t="shared" si="169"/>
        <v>101</v>
      </c>
    </row>
    <row r="1313" spans="1:8" ht="13.7" customHeight="1" thickBot="1" x14ac:dyDescent="0.3">
      <c r="A1313" s="59">
        <v>68</v>
      </c>
      <c r="B1313" s="26">
        <v>19</v>
      </c>
      <c r="C1313" s="27" t="s">
        <v>9</v>
      </c>
      <c r="D1313" s="47">
        <v>18</v>
      </c>
      <c r="E1313" s="62"/>
      <c r="F1313" s="6">
        <f t="shared" si="168"/>
        <v>0.17821782178217821</v>
      </c>
      <c r="G1313" s="54"/>
      <c r="H1313" s="9">
        <f t="shared" ref="H1313" si="170">H1311</f>
        <v>101</v>
      </c>
    </row>
    <row r="1314" spans="1:8" ht="13.7" customHeight="1" x14ac:dyDescent="0.25">
      <c r="A1314" s="25">
        <v>69</v>
      </c>
      <c r="B1314" s="16">
        <v>1</v>
      </c>
      <c r="C1314" s="17" t="s">
        <v>10</v>
      </c>
      <c r="D1314" s="44">
        <v>18</v>
      </c>
      <c r="E1314" s="60">
        <f>SUM(D1314:D1332)</f>
        <v>401</v>
      </c>
      <c r="F1314" s="15">
        <f t="shared" si="168"/>
        <v>4.488778054862843E-2</v>
      </c>
      <c r="G1314" s="52">
        <f>SUM(F1314:F1332)</f>
        <v>1</v>
      </c>
      <c r="H1314" s="9">
        <f t="shared" ref="H1314" si="171">SUM(D1314:D1332)</f>
        <v>401</v>
      </c>
    </row>
    <row r="1315" spans="1:8" ht="13.7" customHeight="1" x14ac:dyDescent="0.25">
      <c r="A1315" s="57" t="s">
        <v>51</v>
      </c>
      <c r="B1315" s="18">
        <v>2</v>
      </c>
      <c r="C1315" s="19" t="s">
        <v>11</v>
      </c>
      <c r="D1315" s="45">
        <v>2</v>
      </c>
      <c r="E1315" s="61"/>
      <c r="F1315" s="5">
        <f t="shared" si="168"/>
        <v>4.9875311720698253E-3</v>
      </c>
      <c r="G1315" s="53"/>
      <c r="H1315" s="9">
        <f t="shared" si="169"/>
        <v>401</v>
      </c>
    </row>
    <row r="1316" spans="1:8" ht="13.7" customHeight="1" x14ac:dyDescent="0.25">
      <c r="A1316" s="58">
        <v>69</v>
      </c>
      <c r="B1316" s="18">
        <v>3</v>
      </c>
      <c r="C1316" s="19" t="s">
        <v>74</v>
      </c>
      <c r="D1316" s="45">
        <v>0</v>
      </c>
      <c r="E1316" s="61"/>
      <c r="F1316" s="5">
        <f t="shared" si="168"/>
        <v>0</v>
      </c>
      <c r="G1316" s="53"/>
      <c r="H1316" s="9">
        <f t="shared" si="169"/>
        <v>401</v>
      </c>
    </row>
    <row r="1317" spans="1:8" ht="13.7" customHeight="1" x14ac:dyDescent="0.25">
      <c r="A1317" s="58">
        <v>69</v>
      </c>
      <c r="B1317" s="18">
        <v>4</v>
      </c>
      <c r="C1317" s="19" t="s">
        <v>1</v>
      </c>
      <c r="D1317" s="45">
        <v>92</v>
      </c>
      <c r="E1317" s="61"/>
      <c r="F1317" s="5">
        <f t="shared" si="168"/>
        <v>0.22942643391521197</v>
      </c>
      <c r="G1317" s="53"/>
      <c r="H1317" s="9">
        <f t="shared" si="169"/>
        <v>401</v>
      </c>
    </row>
    <row r="1318" spans="1:8" ht="13.7" customHeight="1" x14ac:dyDescent="0.25">
      <c r="A1318" s="58">
        <v>69</v>
      </c>
      <c r="B1318" s="18">
        <v>5</v>
      </c>
      <c r="C1318" s="19" t="s">
        <v>16</v>
      </c>
      <c r="D1318" s="45">
        <v>7</v>
      </c>
      <c r="E1318" s="61"/>
      <c r="F1318" s="5">
        <f t="shared" si="168"/>
        <v>1.7456359102244388E-2</v>
      </c>
      <c r="G1318" s="53"/>
      <c r="H1318" s="9">
        <f t="shared" si="169"/>
        <v>401</v>
      </c>
    </row>
    <row r="1319" spans="1:8" ht="13.7" customHeight="1" x14ac:dyDescent="0.25">
      <c r="A1319" s="58">
        <v>69</v>
      </c>
      <c r="B1319" s="18">
        <v>6</v>
      </c>
      <c r="C1319" s="19" t="s">
        <v>75</v>
      </c>
      <c r="D1319" s="45">
        <v>3</v>
      </c>
      <c r="E1319" s="61"/>
      <c r="F1319" s="5">
        <f t="shared" si="168"/>
        <v>7.481296758104738E-3</v>
      </c>
      <c r="G1319" s="53"/>
      <c r="H1319" s="9">
        <f t="shared" si="169"/>
        <v>401</v>
      </c>
    </row>
    <row r="1320" spans="1:8" ht="13.7" customHeight="1" x14ac:dyDescent="0.25">
      <c r="A1320" s="58">
        <v>69</v>
      </c>
      <c r="B1320" s="18">
        <v>7</v>
      </c>
      <c r="C1320" s="19" t="s">
        <v>76</v>
      </c>
      <c r="D1320" s="45">
        <v>19</v>
      </c>
      <c r="E1320" s="61"/>
      <c r="F1320" s="5">
        <f t="shared" si="168"/>
        <v>4.738154613466334E-2</v>
      </c>
      <c r="G1320" s="53"/>
      <c r="H1320" s="9">
        <f t="shared" si="169"/>
        <v>401</v>
      </c>
    </row>
    <row r="1321" spans="1:8" ht="13.7" customHeight="1" x14ac:dyDescent="0.25">
      <c r="A1321" s="58">
        <v>69</v>
      </c>
      <c r="B1321" s="18">
        <v>8</v>
      </c>
      <c r="C1321" s="19" t="s">
        <v>77</v>
      </c>
      <c r="D1321" s="45">
        <v>2</v>
      </c>
      <c r="E1321" s="61"/>
      <c r="F1321" s="5">
        <f t="shared" si="168"/>
        <v>4.9875311720698253E-3</v>
      </c>
      <c r="G1321" s="53"/>
      <c r="H1321" s="9">
        <f t="shared" si="169"/>
        <v>401</v>
      </c>
    </row>
    <row r="1322" spans="1:8" ht="13.7" customHeight="1" x14ac:dyDescent="0.25">
      <c r="A1322" s="58">
        <v>69</v>
      </c>
      <c r="B1322" s="18">
        <v>9</v>
      </c>
      <c r="C1322" s="19" t="s">
        <v>78</v>
      </c>
      <c r="D1322" s="45">
        <v>0</v>
      </c>
      <c r="E1322" s="61"/>
      <c r="F1322" s="5">
        <f t="shared" si="168"/>
        <v>0</v>
      </c>
      <c r="G1322" s="53"/>
      <c r="H1322" s="9">
        <f t="shared" si="169"/>
        <v>401</v>
      </c>
    </row>
    <row r="1323" spans="1:8" ht="13.7" customHeight="1" x14ac:dyDescent="0.25">
      <c r="A1323" s="58">
        <v>69</v>
      </c>
      <c r="B1323" s="18">
        <v>10</v>
      </c>
      <c r="C1323" s="19" t="s">
        <v>13</v>
      </c>
      <c r="D1323" s="45">
        <v>130</v>
      </c>
      <c r="E1323" s="61"/>
      <c r="F1323" s="5">
        <f t="shared" si="168"/>
        <v>0.32418952618453867</v>
      </c>
      <c r="G1323" s="53"/>
      <c r="H1323" s="9">
        <f t="shared" si="169"/>
        <v>401</v>
      </c>
    </row>
    <row r="1324" spans="1:8" ht="13.7" customHeight="1" x14ac:dyDescent="0.25">
      <c r="A1324" s="58">
        <v>69</v>
      </c>
      <c r="B1324" s="18">
        <v>11</v>
      </c>
      <c r="C1324" s="19" t="s">
        <v>15</v>
      </c>
      <c r="D1324" s="45">
        <v>1</v>
      </c>
      <c r="E1324" s="61"/>
      <c r="F1324" s="5">
        <f t="shared" si="168"/>
        <v>2.4937655860349127E-3</v>
      </c>
      <c r="G1324" s="53"/>
      <c r="H1324" s="9">
        <f t="shared" si="169"/>
        <v>401</v>
      </c>
    </row>
    <row r="1325" spans="1:8" ht="13.7" customHeight="1" x14ac:dyDescent="0.25">
      <c r="A1325" s="58">
        <v>69</v>
      </c>
      <c r="B1325" s="18">
        <v>12</v>
      </c>
      <c r="C1325" s="19" t="s">
        <v>14</v>
      </c>
      <c r="D1325" s="45">
        <v>6</v>
      </c>
      <c r="E1325" s="61"/>
      <c r="F1325" s="5">
        <f t="shared" si="168"/>
        <v>1.4962593516209476E-2</v>
      </c>
      <c r="G1325" s="53"/>
      <c r="H1325" s="9">
        <f t="shared" si="169"/>
        <v>401</v>
      </c>
    </row>
    <row r="1326" spans="1:8" ht="13.7" customHeight="1" x14ac:dyDescent="0.25">
      <c r="A1326" s="58">
        <v>69</v>
      </c>
      <c r="B1326" s="18">
        <v>13</v>
      </c>
      <c r="C1326" s="19" t="s">
        <v>2</v>
      </c>
      <c r="D1326" s="45">
        <v>1</v>
      </c>
      <c r="E1326" s="61"/>
      <c r="F1326" s="5">
        <f t="shared" si="168"/>
        <v>2.4937655860349127E-3</v>
      </c>
      <c r="G1326" s="53"/>
      <c r="H1326" s="9">
        <f t="shared" si="169"/>
        <v>401</v>
      </c>
    </row>
    <row r="1327" spans="1:8" ht="13.7" customHeight="1" x14ac:dyDescent="0.25">
      <c r="A1327" s="58">
        <v>69</v>
      </c>
      <c r="B1327" s="18">
        <v>14</v>
      </c>
      <c r="C1327" s="19" t="s">
        <v>5</v>
      </c>
      <c r="D1327" s="45">
        <v>0</v>
      </c>
      <c r="E1327" s="61"/>
      <c r="F1327" s="5">
        <f t="shared" si="168"/>
        <v>0</v>
      </c>
      <c r="G1327" s="53"/>
      <c r="H1327" s="9">
        <f t="shared" si="169"/>
        <v>401</v>
      </c>
    </row>
    <row r="1328" spans="1:8" ht="13.7" customHeight="1" x14ac:dyDescent="0.25">
      <c r="A1328" s="58">
        <v>69</v>
      </c>
      <c r="B1328" s="18">
        <v>15</v>
      </c>
      <c r="C1328" s="19" t="s">
        <v>4</v>
      </c>
      <c r="D1328" s="45">
        <v>0</v>
      </c>
      <c r="E1328" s="61"/>
      <c r="F1328" s="5">
        <f t="shared" si="168"/>
        <v>0</v>
      </c>
      <c r="G1328" s="53"/>
      <c r="H1328" s="9">
        <f t="shared" si="169"/>
        <v>401</v>
      </c>
    </row>
    <row r="1329" spans="1:8" ht="13.7" customHeight="1" x14ac:dyDescent="0.25">
      <c r="A1329" s="58">
        <v>69</v>
      </c>
      <c r="B1329" s="18">
        <v>16</v>
      </c>
      <c r="C1329" s="19" t="s">
        <v>6</v>
      </c>
      <c r="D1329" s="45">
        <v>1</v>
      </c>
      <c r="E1329" s="61"/>
      <c r="F1329" s="5">
        <f t="shared" si="168"/>
        <v>2.4937655860349127E-3</v>
      </c>
      <c r="G1329" s="53"/>
      <c r="H1329" s="9">
        <f t="shared" si="169"/>
        <v>401</v>
      </c>
    </row>
    <row r="1330" spans="1:8" ht="13.7" customHeight="1" x14ac:dyDescent="0.25">
      <c r="A1330" s="58">
        <v>69</v>
      </c>
      <c r="B1330" s="18">
        <v>17</v>
      </c>
      <c r="C1330" s="19" t="s">
        <v>79</v>
      </c>
      <c r="D1330" s="45">
        <v>2</v>
      </c>
      <c r="E1330" s="61"/>
      <c r="F1330" s="5">
        <f t="shared" si="168"/>
        <v>4.9875311720698253E-3</v>
      </c>
      <c r="G1330" s="53"/>
      <c r="H1330" s="9">
        <f t="shared" si="169"/>
        <v>401</v>
      </c>
    </row>
    <row r="1331" spans="1:8" ht="13.7" customHeight="1" x14ac:dyDescent="0.25">
      <c r="A1331" s="73"/>
      <c r="B1331" s="41">
        <v>18</v>
      </c>
      <c r="C1331" s="42" t="s">
        <v>8</v>
      </c>
      <c r="D1331" s="46">
        <v>75</v>
      </c>
      <c r="E1331" s="71"/>
      <c r="F1331" s="5">
        <f t="shared" si="168"/>
        <v>0.18703241895261846</v>
      </c>
      <c r="G1331" s="72"/>
      <c r="H1331" s="9">
        <f t="shared" si="169"/>
        <v>401</v>
      </c>
    </row>
    <row r="1332" spans="1:8" ht="13.7" customHeight="1" thickBot="1" x14ac:dyDescent="0.3">
      <c r="A1332" s="59">
        <v>69</v>
      </c>
      <c r="B1332" s="26">
        <v>19</v>
      </c>
      <c r="C1332" s="27" t="s">
        <v>9</v>
      </c>
      <c r="D1332" s="47">
        <v>42</v>
      </c>
      <c r="E1332" s="62"/>
      <c r="F1332" s="6">
        <f t="shared" si="168"/>
        <v>0.10473815461346633</v>
      </c>
      <c r="G1332" s="54"/>
      <c r="H1332" s="9">
        <f t="shared" ref="H1332" si="172">H1330</f>
        <v>401</v>
      </c>
    </row>
    <row r="1333" spans="1:8" ht="13.7" customHeight="1" x14ac:dyDescent="0.25">
      <c r="A1333" s="25">
        <v>70</v>
      </c>
      <c r="B1333" s="16">
        <v>1</v>
      </c>
      <c r="C1333" s="17" t="s">
        <v>10</v>
      </c>
      <c r="D1333" s="44">
        <v>8</v>
      </c>
      <c r="E1333" s="60">
        <f>SUM(D1333:D1351)</f>
        <v>388</v>
      </c>
      <c r="F1333" s="15">
        <f t="shared" si="168"/>
        <v>2.0618556701030927E-2</v>
      </c>
      <c r="G1333" s="52">
        <f>SUM(F1333:F1351)</f>
        <v>0.99999999999999989</v>
      </c>
      <c r="H1333" s="9">
        <f t="shared" ref="H1333" si="173">SUM(D1333:D1351)</f>
        <v>388</v>
      </c>
    </row>
    <row r="1334" spans="1:8" ht="13.7" customHeight="1" x14ac:dyDescent="0.25">
      <c r="A1334" s="57" t="s">
        <v>52</v>
      </c>
      <c r="B1334" s="18">
        <v>2</v>
      </c>
      <c r="C1334" s="19" t="s">
        <v>11</v>
      </c>
      <c r="D1334" s="45">
        <v>1</v>
      </c>
      <c r="E1334" s="61"/>
      <c r="F1334" s="5">
        <f t="shared" si="168"/>
        <v>2.5773195876288659E-3</v>
      </c>
      <c r="G1334" s="53"/>
      <c r="H1334" s="9">
        <f t="shared" si="169"/>
        <v>388</v>
      </c>
    </row>
    <row r="1335" spans="1:8" ht="13.7" customHeight="1" x14ac:dyDescent="0.25">
      <c r="A1335" s="58">
        <v>70</v>
      </c>
      <c r="B1335" s="18">
        <v>3</v>
      </c>
      <c r="C1335" s="19" t="s">
        <v>74</v>
      </c>
      <c r="D1335" s="45">
        <v>6</v>
      </c>
      <c r="E1335" s="61"/>
      <c r="F1335" s="5">
        <f t="shared" si="168"/>
        <v>1.5463917525773196E-2</v>
      </c>
      <c r="G1335" s="53"/>
      <c r="H1335" s="9">
        <f t="shared" si="169"/>
        <v>388</v>
      </c>
    </row>
    <row r="1336" spans="1:8" ht="13.7" customHeight="1" x14ac:dyDescent="0.25">
      <c r="A1336" s="58">
        <v>70</v>
      </c>
      <c r="B1336" s="18">
        <v>4</v>
      </c>
      <c r="C1336" s="19" t="s">
        <v>1</v>
      </c>
      <c r="D1336" s="45">
        <v>119</v>
      </c>
      <c r="E1336" s="61"/>
      <c r="F1336" s="5">
        <f t="shared" si="168"/>
        <v>0.30670103092783507</v>
      </c>
      <c r="G1336" s="53"/>
      <c r="H1336" s="9">
        <f t="shared" si="169"/>
        <v>388</v>
      </c>
    </row>
    <row r="1337" spans="1:8" ht="13.7" customHeight="1" x14ac:dyDescent="0.25">
      <c r="A1337" s="58">
        <v>70</v>
      </c>
      <c r="B1337" s="18">
        <v>5</v>
      </c>
      <c r="C1337" s="19" t="s">
        <v>16</v>
      </c>
      <c r="D1337" s="45">
        <v>1</v>
      </c>
      <c r="E1337" s="61"/>
      <c r="F1337" s="5">
        <f t="shared" si="168"/>
        <v>2.5773195876288659E-3</v>
      </c>
      <c r="G1337" s="53"/>
      <c r="H1337" s="9">
        <f t="shared" si="169"/>
        <v>388</v>
      </c>
    </row>
    <row r="1338" spans="1:8" ht="13.7" customHeight="1" x14ac:dyDescent="0.25">
      <c r="A1338" s="58">
        <v>70</v>
      </c>
      <c r="B1338" s="18">
        <v>6</v>
      </c>
      <c r="C1338" s="19" t="s">
        <v>75</v>
      </c>
      <c r="D1338" s="45">
        <v>1</v>
      </c>
      <c r="E1338" s="61"/>
      <c r="F1338" s="5">
        <f t="shared" si="168"/>
        <v>2.5773195876288659E-3</v>
      </c>
      <c r="G1338" s="53"/>
      <c r="H1338" s="9">
        <f t="shared" si="169"/>
        <v>388</v>
      </c>
    </row>
    <row r="1339" spans="1:8" ht="13.7" customHeight="1" x14ac:dyDescent="0.25">
      <c r="A1339" s="58">
        <v>70</v>
      </c>
      <c r="B1339" s="18">
        <v>7</v>
      </c>
      <c r="C1339" s="19" t="s">
        <v>76</v>
      </c>
      <c r="D1339" s="45">
        <v>27</v>
      </c>
      <c r="E1339" s="61"/>
      <c r="F1339" s="5">
        <f t="shared" si="168"/>
        <v>6.9587628865979384E-2</v>
      </c>
      <c r="G1339" s="53"/>
      <c r="H1339" s="9">
        <f t="shared" si="169"/>
        <v>388</v>
      </c>
    </row>
    <row r="1340" spans="1:8" ht="13.7" customHeight="1" x14ac:dyDescent="0.25">
      <c r="A1340" s="58">
        <v>70</v>
      </c>
      <c r="B1340" s="18">
        <v>8</v>
      </c>
      <c r="C1340" s="19" t="s">
        <v>77</v>
      </c>
      <c r="D1340" s="45">
        <v>14</v>
      </c>
      <c r="E1340" s="61"/>
      <c r="F1340" s="5">
        <f t="shared" si="168"/>
        <v>3.608247422680412E-2</v>
      </c>
      <c r="G1340" s="53"/>
      <c r="H1340" s="9">
        <f t="shared" si="169"/>
        <v>388</v>
      </c>
    </row>
    <row r="1341" spans="1:8" ht="13.7" customHeight="1" x14ac:dyDescent="0.25">
      <c r="A1341" s="58">
        <v>70</v>
      </c>
      <c r="B1341" s="18">
        <v>9</v>
      </c>
      <c r="C1341" s="19" t="s">
        <v>78</v>
      </c>
      <c r="D1341" s="45">
        <v>2</v>
      </c>
      <c r="E1341" s="61"/>
      <c r="F1341" s="5">
        <f t="shared" si="168"/>
        <v>5.1546391752577319E-3</v>
      </c>
      <c r="G1341" s="53"/>
      <c r="H1341" s="9">
        <f t="shared" si="169"/>
        <v>388</v>
      </c>
    </row>
    <row r="1342" spans="1:8" ht="13.7" customHeight="1" x14ac:dyDescent="0.25">
      <c r="A1342" s="58">
        <v>70</v>
      </c>
      <c r="B1342" s="18">
        <v>10</v>
      </c>
      <c r="C1342" s="19" t="s">
        <v>13</v>
      </c>
      <c r="D1342" s="45">
        <v>83</v>
      </c>
      <c r="E1342" s="61"/>
      <c r="F1342" s="5">
        <f t="shared" si="168"/>
        <v>0.21391752577319587</v>
      </c>
      <c r="G1342" s="53"/>
      <c r="H1342" s="9">
        <f t="shared" si="169"/>
        <v>388</v>
      </c>
    </row>
    <row r="1343" spans="1:8" ht="13.7" customHeight="1" x14ac:dyDescent="0.25">
      <c r="A1343" s="58">
        <v>70</v>
      </c>
      <c r="B1343" s="18">
        <v>11</v>
      </c>
      <c r="C1343" s="19" t="s">
        <v>15</v>
      </c>
      <c r="D1343" s="45">
        <v>0</v>
      </c>
      <c r="E1343" s="61"/>
      <c r="F1343" s="5">
        <f t="shared" si="168"/>
        <v>0</v>
      </c>
      <c r="G1343" s="53"/>
      <c r="H1343" s="9">
        <f t="shared" si="169"/>
        <v>388</v>
      </c>
    </row>
    <row r="1344" spans="1:8" ht="13.7" customHeight="1" x14ac:dyDescent="0.25">
      <c r="A1344" s="58">
        <v>70</v>
      </c>
      <c r="B1344" s="18">
        <v>12</v>
      </c>
      <c r="C1344" s="19" t="s">
        <v>14</v>
      </c>
      <c r="D1344" s="45">
        <v>9</v>
      </c>
      <c r="E1344" s="61"/>
      <c r="F1344" s="5">
        <f t="shared" si="168"/>
        <v>2.3195876288659795E-2</v>
      </c>
      <c r="G1344" s="53"/>
      <c r="H1344" s="9">
        <f t="shared" si="169"/>
        <v>388</v>
      </c>
    </row>
    <row r="1345" spans="1:8" ht="13.7" customHeight="1" x14ac:dyDescent="0.25">
      <c r="A1345" s="58">
        <v>70</v>
      </c>
      <c r="B1345" s="18">
        <v>13</v>
      </c>
      <c r="C1345" s="19" t="s">
        <v>2</v>
      </c>
      <c r="D1345" s="45">
        <v>1</v>
      </c>
      <c r="E1345" s="61"/>
      <c r="F1345" s="5">
        <f t="shared" si="168"/>
        <v>2.5773195876288659E-3</v>
      </c>
      <c r="G1345" s="53"/>
      <c r="H1345" s="9">
        <f t="shared" si="169"/>
        <v>388</v>
      </c>
    </row>
    <row r="1346" spans="1:8" ht="13.7" customHeight="1" x14ac:dyDescent="0.25">
      <c r="A1346" s="58">
        <v>70</v>
      </c>
      <c r="B1346" s="18">
        <v>14</v>
      </c>
      <c r="C1346" s="19" t="s">
        <v>5</v>
      </c>
      <c r="D1346" s="45">
        <v>0</v>
      </c>
      <c r="E1346" s="61"/>
      <c r="F1346" s="5">
        <f t="shared" si="168"/>
        <v>0</v>
      </c>
      <c r="G1346" s="53"/>
      <c r="H1346" s="9">
        <f t="shared" si="169"/>
        <v>388</v>
      </c>
    </row>
    <row r="1347" spans="1:8" ht="13.7" customHeight="1" x14ac:dyDescent="0.25">
      <c r="A1347" s="58">
        <v>70</v>
      </c>
      <c r="B1347" s="18">
        <v>15</v>
      </c>
      <c r="C1347" s="19" t="s">
        <v>4</v>
      </c>
      <c r="D1347" s="45">
        <v>1</v>
      </c>
      <c r="E1347" s="61"/>
      <c r="F1347" s="5">
        <f t="shared" si="168"/>
        <v>2.5773195876288659E-3</v>
      </c>
      <c r="G1347" s="53"/>
      <c r="H1347" s="9">
        <f t="shared" si="169"/>
        <v>388</v>
      </c>
    </row>
    <row r="1348" spans="1:8" ht="13.7" customHeight="1" x14ac:dyDescent="0.25">
      <c r="A1348" s="58">
        <v>70</v>
      </c>
      <c r="B1348" s="18">
        <v>16</v>
      </c>
      <c r="C1348" s="19" t="s">
        <v>6</v>
      </c>
      <c r="D1348" s="45">
        <v>5</v>
      </c>
      <c r="E1348" s="61"/>
      <c r="F1348" s="5">
        <f t="shared" si="168"/>
        <v>1.2886597938144329E-2</v>
      </c>
      <c r="G1348" s="53"/>
      <c r="H1348" s="9">
        <f t="shared" si="169"/>
        <v>388</v>
      </c>
    </row>
    <row r="1349" spans="1:8" ht="13.7" customHeight="1" x14ac:dyDescent="0.25">
      <c r="A1349" s="58">
        <v>70</v>
      </c>
      <c r="B1349" s="18">
        <v>17</v>
      </c>
      <c r="C1349" s="19" t="s">
        <v>79</v>
      </c>
      <c r="D1349" s="45">
        <v>0</v>
      </c>
      <c r="E1349" s="61"/>
      <c r="F1349" s="5">
        <f t="shared" si="168"/>
        <v>0</v>
      </c>
      <c r="G1349" s="53"/>
      <c r="H1349" s="9">
        <f t="shared" si="169"/>
        <v>388</v>
      </c>
    </row>
    <row r="1350" spans="1:8" ht="13.7" customHeight="1" x14ac:dyDescent="0.25">
      <c r="A1350" s="73"/>
      <c r="B1350" s="41">
        <v>18</v>
      </c>
      <c r="C1350" s="42" t="s">
        <v>8</v>
      </c>
      <c r="D1350" s="46">
        <v>69</v>
      </c>
      <c r="E1350" s="71"/>
      <c r="F1350" s="5">
        <f t="shared" si="168"/>
        <v>0.17783505154639176</v>
      </c>
      <c r="G1350" s="72"/>
      <c r="H1350" s="9">
        <f t="shared" si="169"/>
        <v>388</v>
      </c>
    </row>
    <row r="1351" spans="1:8" ht="13.7" customHeight="1" thickBot="1" x14ac:dyDescent="0.3">
      <c r="A1351" s="59">
        <v>70</v>
      </c>
      <c r="B1351" s="26">
        <v>19</v>
      </c>
      <c r="C1351" s="27" t="s">
        <v>9</v>
      </c>
      <c r="D1351" s="47">
        <v>41</v>
      </c>
      <c r="E1351" s="62"/>
      <c r="F1351" s="6">
        <f t="shared" si="168"/>
        <v>0.1056701030927835</v>
      </c>
      <c r="G1351" s="54"/>
      <c r="H1351" s="9">
        <f t="shared" ref="H1351" si="174">H1349</f>
        <v>388</v>
      </c>
    </row>
    <row r="1352" spans="1:8" ht="13.7" customHeight="1" x14ac:dyDescent="0.25">
      <c r="A1352" s="25">
        <v>71</v>
      </c>
      <c r="B1352" s="16">
        <v>1</v>
      </c>
      <c r="C1352" s="17" t="s">
        <v>10</v>
      </c>
      <c r="D1352" s="44">
        <v>1</v>
      </c>
      <c r="E1352" s="60">
        <f>SUM(D1352:D1370)</f>
        <v>74</v>
      </c>
      <c r="F1352" s="15">
        <f t="shared" si="168"/>
        <v>1.3513513513513514E-2</v>
      </c>
      <c r="G1352" s="52">
        <f>SUM(F1352:F1370)</f>
        <v>1</v>
      </c>
      <c r="H1352" s="9">
        <f t="shared" ref="H1352" si="175">SUM(D1352:D1370)</f>
        <v>74</v>
      </c>
    </row>
    <row r="1353" spans="1:8" ht="13.7" customHeight="1" x14ac:dyDescent="0.25">
      <c r="A1353" s="57" t="s">
        <v>53</v>
      </c>
      <c r="B1353" s="18">
        <v>2</v>
      </c>
      <c r="C1353" s="19" t="s">
        <v>11</v>
      </c>
      <c r="D1353" s="45">
        <v>0</v>
      </c>
      <c r="E1353" s="61"/>
      <c r="F1353" s="5">
        <f t="shared" si="168"/>
        <v>0</v>
      </c>
      <c r="G1353" s="53"/>
      <c r="H1353" s="9">
        <f t="shared" si="169"/>
        <v>74</v>
      </c>
    </row>
    <row r="1354" spans="1:8" ht="13.7" customHeight="1" x14ac:dyDescent="0.25">
      <c r="A1354" s="58">
        <v>71</v>
      </c>
      <c r="B1354" s="18">
        <v>3</v>
      </c>
      <c r="C1354" s="19" t="s">
        <v>74</v>
      </c>
      <c r="D1354" s="45">
        <v>0</v>
      </c>
      <c r="E1354" s="61"/>
      <c r="F1354" s="5">
        <f t="shared" si="168"/>
        <v>0</v>
      </c>
      <c r="G1354" s="53"/>
      <c r="H1354" s="9">
        <f t="shared" si="169"/>
        <v>74</v>
      </c>
    </row>
    <row r="1355" spans="1:8" ht="13.7" customHeight="1" x14ac:dyDescent="0.25">
      <c r="A1355" s="58">
        <v>71</v>
      </c>
      <c r="B1355" s="18">
        <v>4</v>
      </c>
      <c r="C1355" s="19" t="s">
        <v>1</v>
      </c>
      <c r="D1355" s="45">
        <v>20</v>
      </c>
      <c r="E1355" s="61"/>
      <c r="F1355" s="5">
        <f t="shared" si="168"/>
        <v>0.27027027027027029</v>
      </c>
      <c r="G1355" s="53"/>
      <c r="H1355" s="9">
        <f t="shared" si="169"/>
        <v>74</v>
      </c>
    </row>
    <row r="1356" spans="1:8" ht="13.7" customHeight="1" x14ac:dyDescent="0.25">
      <c r="A1356" s="58">
        <v>71</v>
      </c>
      <c r="B1356" s="18">
        <v>5</v>
      </c>
      <c r="C1356" s="19" t="s">
        <v>16</v>
      </c>
      <c r="D1356" s="45">
        <v>0</v>
      </c>
      <c r="E1356" s="61"/>
      <c r="F1356" s="5">
        <f t="shared" si="168"/>
        <v>0</v>
      </c>
      <c r="G1356" s="53"/>
      <c r="H1356" s="9">
        <f t="shared" si="169"/>
        <v>74</v>
      </c>
    </row>
    <row r="1357" spans="1:8" ht="13.7" customHeight="1" x14ac:dyDescent="0.25">
      <c r="A1357" s="58">
        <v>71</v>
      </c>
      <c r="B1357" s="18">
        <v>6</v>
      </c>
      <c r="C1357" s="19" t="s">
        <v>75</v>
      </c>
      <c r="D1357" s="45">
        <v>0</v>
      </c>
      <c r="E1357" s="61"/>
      <c r="F1357" s="5">
        <f t="shared" si="168"/>
        <v>0</v>
      </c>
      <c r="G1357" s="53"/>
      <c r="H1357" s="9">
        <f t="shared" si="169"/>
        <v>74</v>
      </c>
    </row>
    <row r="1358" spans="1:8" ht="13.7" customHeight="1" x14ac:dyDescent="0.25">
      <c r="A1358" s="58">
        <v>71</v>
      </c>
      <c r="B1358" s="18">
        <v>7</v>
      </c>
      <c r="C1358" s="19" t="s">
        <v>76</v>
      </c>
      <c r="D1358" s="45">
        <v>7</v>
      </c>
      <c r="E1358" s="61"/>
      <c r="F1358" s="5">
        <f t="shared" si="168"/>
        <v>9.45945945945946E-2</v>
      </c>
      <c r="G1358" s="53"/>
      <c r="H1358" s="9">
        <f t="shared" si="169"/>
        <v>74</v>
      </c>
    </row>
    <row r="1359" spans="1:8" ht="13.7" customHeight="1" x14ac:dyDescent="0.25">
      <c r="A1359" s="58">
        <v>71</v>
      </c>
      <c r="B1359" s="18">
        <v>8</v>
      </c>
      <c r="C1359" s="19" t="s">
        <v>77</v>
      </c>
      <c r="D1359" s="45">
        <v>0</v>
      </c>
      <c r="E1359" s="61"/>
      <c r="F1359" s="5">
        <f t="shared" si="168"/>
        <v>0</v>
      </c>
      <c r="G1359" s="53"/>
      <c r="H1359" s="9">
        <f t="shared" si="169"/>
        <v>74</v>
      </c>
    </row>
    <row r="1360" spans="1:8" ht="13.7" customHeight="1" x14ac:dyDescent="0.25">
      <c r="A1360" s="58">
        <v>71</v>
      </c>
      <c r="B1360" s="18">
        <v>9</v>
      </c>
      <c r="C1360" s="19" t="s">
        <v>78</v>
      </c>
      <c r="D1360" s="45">
        <v>0</v>
      </c>
      <c r="E1360" s="61"/>
      <c r="F1360" s="5">
        <f t="shared" si="168"/>
        <v>0</v>
      </c>
      <c r="G1360" s="53"/>
      <c r="H1360" s="9">
        <f t="shared" si="169"/>
        <v>74</v>
      </c>
    </row>
    <row r="1361" spans="1:8" ht="13.7" customHeight="1" x14ac:dyDescent="0.25">
      <c r="A1361" s="58">
        <v>71</v>
      </c>
      <c r="B1361" s="18">
        <v>10</v>
      </c>
      <c r="C1361" s="19" t="s">
        <v>13</v>
      </c>
      <c r="D1361" s="45">
        <v>18</v>
      </c>
      <c r="E1361" s="61"/>
      <c r="F1361" s="5">
        <f t="shared" si="168"/>
        <v>0.24324324324324326</v>
      </c>
      <c r="G1361" s="53"/>
      <c r="H1361" s="9">
        <f t="shared" si="169"/>
        <v>74</v>
      </c>
    </row>
    <row r="1362" spans="1:8" ht="13.7" customHeight="1" x14ac:dyDescent="0.25">
      <c r="A1362" s="58">
        <v>71</v>
      </c>
      <c r="B1362" s="18">
        <v>11</v>
      </c>
      <c r="C1362" s="19" t="s">
        <v>15</v>
      </c>
      <c r="D1362" s="45">
        <v>0</v>
      </c>
      <c r="E1362" s="61"/>
      <c r="F1362" s="5">
        <f t="shared" si="168"/>
        <v>0</v>
      </c>
      <c r="G1362" s="53"/>
      <c r="H1362" s="9">
        <f t="shared" si="169"/>
        <v>74</v>
      </c>
    </row>
    <row r="1363" spans="1:8" ht="13.7" customHeight="1" x14ac:dyDescent="0.25">
      <c r="A1363" s="58">
        <v>71</v>
      </c>
      <c r="B1363" s="18">
        <v>12</v>
      </c>
      <c r="C1363" s="19" t="s">
        <v>14</v>
      </c>
      <c r="D1363" s="45">
        <v>2</v>
      </c>
      <c r="E1363" s="61"/>
      <c r="F1363" s="5">
        <f t="shared" si="168"/>
        <v>2.7027027027027029E-2</v>
      </c>
      <c r="G1363" s="53"/>
      <c r="H1363" s="9">
        <f t="shared" si="169"/>
        <v>74</v>
      </c>
    </row>
    <row r="1364" spans="1:8" ht="13.7" customHeight="1" x14ac:dyDescent="0.25">
      <c r="A1364" s="58">
        <v>71</v>
      </c>
      <c r="B1364" s="18">
        <v>13</v>
      </c>
      <c r="C1364" s="19" t="s">
        <v>2</v>
      </c>
      <c r="D1364" s="45">
        <v>0</v>
      </c>
      <c r="E1364" s="61"/>
      <c r="F1364" s="5">
        <f t="shared" si="168"/>
        <v>0</v>
      </c>
      <c r="G1364" s="53"/>
      <c r="H1364" s="9">
        <f t="shared" si="169"/>
        <v>74</v>
      </c>
    </row>
    <row r="1365" spans="1:8" ht="13.7" customHeight="1" x14ac:dyDescent="0.25">
      <c r="A1365" s="58">
        <v>71</v>
      </c>
      <c r="B1365" s="18">
        <v>14</v>
      </c>
      <c r="C1365" s="19" t="s">
        <v>5</v>
      </c>
      <c r="D1365" s="45">
        <v>0</v>
      </c>
      <c r="E1365" s="61"/>
      <c r="F1365" s="5">
        <f t="shared" si="168"/>
        <v>0</v>
      </c>
      <c r="G1365" s="53"/>
      <c r="H1365" s="9">
        <f t="shared" si="169"/>
        <v>74</v>
      </c>
    </row>
    <row r="1366" spans="1:8" ht="13.7" customHeight="1" x14ac:dyDescent="0.25">
      <c r="A1366" s="58">
        <v>71</v>
      </c>
      <c r="B1366" s="18">
        <v>15</v>
      </c>
      <c r="C1366" s="19" t="s">
        <v>4</v>
      </c>
      <c r="D1366" s="45">
        <v>0</v>
      </c>
      <c r="E1366" s="61"/>
      <c r="F1366" s="5">
        <f t="shared" si="168"/>
        <v>0</v>
      </c>
      <c r="G1366" s="53"/>
      <c r="H1366" s="9">
        <f t="shared" si="169"/>
        <v>74</v>
      </c>
    </row>
    <row r="1367" spans="1:8" ht="13.7" customHeight="1" x14ac:dyDescent="0.25">
      <c r="A1367" s="58">
        <v>71</v>
      </c>
      <c r="B1367" s="18">
        <v>16</v>
      </c>
      <c r="C1367" s="19" t="s">
        <v>6</v>
      </c>
      <c r="D1367" s="45">
        <v>0</v>
      </c>
      <c r="E1367" s="61"/>
      <c r="F1367" s="5">
        <f t="shared" si="168"/>
        <v>0</v>
      </c>
      <c r="G1367" s="53"/>
      <c r="H1367" s="9">
        <f t="shared" si="169"/>
        <v>74</v>
      </c>
    </row>
    <row r="1368" spans="1:8" ht="13.7" customHeight="1" x14ac:dyDescent="0.25">
      <c r="A1368" s="58">
        <v>71</v>
      </c>
      <c r="B1368" s="18">
        <v>17</v>
      </c>
      <c r="C1368" s="19" t="s">
        <v>79</v>
      </c>
      <c r="D1368" s="45">
        <v>0</v>
      </c>
      <c r="E1368" s="61"/>
      <c r="F1368" s="5">
        <f t="shared" si="168"/>
        <v>0</v>
      </c>
      <c r="G1368" s="53"/>
      <c r="H1368" s="9">
        <f t="shared" si="169"/>
        <v>74</v>
      </c>
    </row>
    <row r="1369" spans="1:8" ht="13.7" customHeight="1" x14ac:dyDescent="0.25">
      <c r="A1369" s="73"/>
      <c r="B1369" s="41">
        <v>18</v>
      </c>
      <c r="C1369" s="42" t="s">
        <v>8</v>
      </c>
      <c r="D1369" s="46">
        <v>14</v>
      </c>
      <c r="E1369" s="71"/>
      <c r="F1369" s="5">
        <f t="shared" si="168"/>
        <v>0.1891891891891892</v>
      </c>
      <c r="G1369" s="72"/>
      <c r="H1369" s="9">
        <f t="shared" si="169"/>
        <v>74</v>
      </c>
    </row>
    <row r="1370" spans="1:8" ht="13.7" customHeight="1" thickBot="1" x14ac:dyDescent="0.3">
      <c r="A1370" s="59">
        <v>71</v>
      </c>
      <c r="B1370" s="26">
        <v>19</v>
      </c>
      <c r="C1370" s="27" t="s">
        <v>9</v>
      </c>
      <c r="D1370" s="47">
        <v>12</v>
      </c>
      <c r="E1370" s="62"/>
      <c r="F1370" s="6">
        <f t="shared" si="168"/>
        <v>0.16216216216216217</v>
      </c>
      <c r="G1370" s="54"/>
      <c r="H1370" s="9">
        <f t="shared" ref="H1370" si="176">H1368</f>
        <v>74</v>
      </c>
    </row>
    <row r="1371" spans="1:8" ht="13.7" customHeight="1" x14ac:dyDescent="0.25">
      <c r="A1371" s="25">
        <v>72</v>
      </c>
      <c r="B1371" s="16">
        <v>1</v>
      </c>
      <c r="C1371" s="17" t="s">
        <v>10</v>
      </c>
      <c r="D1371" s="44">
        <v>11</v>
      </c>
      <c r="E1371" s="60">
        <f>SUM(D1371:D1389)</f>
        <v>570</v>
      </c>
      <c r="F1371" s="15">
        <f t="shared" si="168"/>
        <v>1.9298245614035089E-2</v>
      </c>
      <c r="G1371" s="52">
        <f>SUM(F1371:F1389)</f>
        <v>1.0000000000000002</v>
      </c>
      <c r="H1371" s="9">
        <f t="shared" ref="H1371" si="177">SUM(D1371:D1389)</f>
        <v>570</v>
      </c>
    </row>
    <row r="1372" spans="1:8" ht="13.7" customHeight="1" x14ac:dyDescent="0.25">
      <c r="A1372" s="57" t="s">
        <v>54</v>
      </c>
      <c r="B1372" s="18">
        <v>2</v>
      </c>
      <c r="C1372" s="19" t="s">
        <v>11</v>
      </c>
      <c r="D1372" s="45">
        <v>1</v>
      </c>
      <c r="E1372" s="61"/>
      <c r="F1372" s="5">
        <f t="shared" si="168"/>
        <v>1.7543859649122807E-3</v>
      </c>
      <c r="G1372" s="53"/>
      <c r="H1372" s="9">
        <f t="shared" si="169"/>
        <v>570</v>
      </c>
    </row>
    <row r="1373" spans="1:8" ht="13.7" customHeight="1" x14ac:dyDescent="0.25">
      <c r="A1373" s="58">
        <v>72</v>
      </c>
      <c r="B1373" s="18">
        <v>3</v>
      </c>
      <c r="C1373" s="19" t="s">
        <v>74</v>
      </c>
      <c r="D1373" s="45">
        <v>1</v>
      </c>
      <c r="E1373" s="61"/>
      <c r="F1373" s="5">
        <f t="shared" ref="F1373:F1436" si="178">D1373/H1373</f>
        <v>1.7543859649122807E-3</v>
      </c>
      <c r="G1373" s="53"/>
      <c r="H1373" s="9">
        <f t="shared" si="169"/>
        <v>570</v>
      </c>
    </row>
    <row r="1374" spans="1:8" ht="13.7" customHeight="1" x14ac:dyDescent="0.25">
      <c r="A1374" s="58">
        <v>72</v>
      </c>
      <c r="B1374" s="18">
        <v>4</v>
      </c>
      <c r="C1374" s="19" t="s">
        <v>1</v>
      </c>
      <c r="D1374" s="45">
        <v>165</v>
      </c>
      <c r="E1374" s="61"/>
      <c r="F1374" s="5">
        <f t="shared" si="178"/>
        <v>0.28947368421052633</v>
      </c>
      <c r="G1374" s="53"/>
      <c r="H1374" s="9">
        <f t="shared" ref="H1374:H1437" si="179">H1373</f>
        <v>570</v>
      </c>
    </row>
    <row r="1375" spans="1:8" ht="13.7" customHeight="1" x14ac:dyDescent="0.25">
      <c r="A1375" s="58">
        <v>72</v>
      </c>
      <c r="B1375" s="18">
        <v>5</v>
      </c>
      <c r="C1375" s="19" t="s">
        <v>16</v>
      </c>
      <c r="D1375" s="45">
        <v>2</v>
      </c>
      <c r="E1375" s="61"/>
      <c r="F1375" s="5">
        <f t="shared" si="178"/>
        <v>3.5087719298245615E-3</v>
      </c>
      <c r="G1375" s="53"/>
      <c r="H1375" s="9">
        <f t="shared" si="179"/>
        <v>570</v>
      </c>
    </row>
    <row r="1376" spans="1:8" ht="13.7" customHeight="1" x14ac:dyDescent="0.25">
      <c r="A1376" s="58">
        <v>72</v>
      </c>
      <c r="B1376" s="18">
        <v>6</v>
      </c>
      <c r="C1376" s="19" t="s">
        <v>75</v>
      </c>
      <c r="D1376" s="45">
        <v>2</v>
      </c>
      <c r="E1376" s="61"/>
      <c r="F1376" s="5">
        <f t="shared" si="178"/>
        <v>3.5087719298245615E-3</v>
      </c>
      <c r="G1376" s="53"/>
      <c r="H1376" s="9">
        <f t="shared" si="179"/>
        <v>570</v>
      </c>
    </row>
    <row r="1377" spans="1:8" ht="13.7" customHeight="1" x14ac:dyDescent="0.25">
      <c r="A1377" s="58">
        <v>72</v>
      </c>
      <c r="B1377" s="18">
        <v>7</v>
      </c>
      <c r="C1377" s="19" t="s">
        <v>76</v>
      </c>
      <c r="D1377" s="45">
        <v>57</v>
      </c>
      <c r="E1377" s="61"/>
      <c r="F1377" s="5">
        <f t="shared" si="178"/>
        <v>0.1</v>
      </c>
      <c r="G1377" s="53"/>
      <c r="H1377" s="9">
        <f t="shared" si="179"/>
        <v>570</v>
      </c>
    </row>
    <row r="1378" spans="1:8" ht="13.7" customHeight="1" x14ac:dyDescent="0.25">
      <c r="A1378" s="58">
        <v>72</v>
      </c>
      <c r="B1378" s="18">
        <v>8</v>
      </c>
      <c r="C1378" s="19" t="s">
        <v>77</v>
      </c>
      <c r="D1378" s="45">
        <v>7</v>
      </c>
      <c r="E1378" s="61"/>
      <c r="F1378" s="5">
        <f t="shared" si="178"/>
        <v>1.2280701754385965E-2</v>
      </c>
      <c r="G1378" s="53"/>
      <c r="H1378" s="9">
        <f t="shared" si="179"/>
        <v>570</v>
      </c>
    </row>
    <row r="1379" spans="1:8" ht="13.7" customHeight="1" x14ac:dyDescent="0.25">
      <c r="A1379" s="58">
        <v>72</v>
      </c>
      <c r="B1379" s="18">
        <v>9</v>
      </c>
      <c r="C1379" s="19" t="s">
        <v>78</v>
      </c>
      <c r="D1379" s="45">
        <v>0</v>
      </c>
      <c r="E1379" s="61"/>
      <c r="F1379" s="5">
        <f t="shared" si="178"/>
        <v>0</v>
      </c>
      <c r="G1379" s="53"/>
      <c r="H1379" s="9">
        <f t="shared" si="179"/>
        <v>570</v>
      </c>
    </row>
    <row r="1380" spans="1:8" ht="13.7" customHeight="1" x14ac:dyDescent="0.25">
      <c r="A1380" s="58">
        <v>72</v>
      </c>
      <c r="B1380" s="18">
        <v>10</v>
      </c>
      <c r="C1380" s="19" t="s">
        <v>13</v>
      </c>
      <c r="D1380" s="45">
        <v>126</v>
      </c>
      <c r="E1380" s="61"/>
      <c r="F1380" s="5">
        <f t="shared" si="178"/>
        <v>0.22105263157894736</v>
      </c>
      <c r="G1380" s="53"/>
      <c r="H1380" s="9">
        <f t="shared" si="179"/>
        <v>570</v>
      </c>
    </row>
    <row r="1381" spans="1:8" ht="13.7" customHeight="1" x14ac:dyDescent="0.25">
      <c r="A1381" s="58">
        <v>72</v>
      </c>
      <c r="B1381" s="18">
        <v>11</v>
      </c>
      <c r="C1381" s="19" t="s">
        <v>15</v>
      </c>
      <c r="D1381" s="45">
        <v>4</v>
      </c>
      <c r="E1381" s="61"/>
      <c r="F1381" s="5">
        <f t="shared" si="178"/>
        <v>7.0175438596491229E-3</v>
      </c>
      <c r="G1381" s="53"/>
      <c r="H1381" s="9">
        <f t="shared" si="179"/>
        <v>570</v>
      </c>
    </row>
    <row r="1382" spans="1:8" ht="13.7" customHeight="1" x14ac:dyDescent="0.25">
      <c r="A1382" s="58">
        <v>72</v>
      </c>
      <c r="B1382" s="18">
        <v>12</v>
      </c>
      <c r="C1382" s="19" t="s">
        <v>14</v>
      </c>
      <c r="D1382" s="45">
        <v>10</v>
      </c>
      <c r="E1382" s="61"/>
      <c r="F1382" s="5">
        <f t="shared" si="178"/>
        <v>1.7543859649122806E-2</v>
      </c>
      <c r="G1382" s="53"/>
      <c r="H1382" s="9">
        <f t="shared" si="179"/>
        <v>570</v>
      </c>
    </row>
    <row r="1383" spans="1:8" ht="13.7" customHeight="1" x14ac:dyDescent="0.25">
      <c r="A1383" s="58">
        <v>72</v>
      </c>
      <c r="B1383" s="18">
        <v>13</v>
      </c>
      <c r="C1383" s="19" t="s">
        <v>2</v>
      </c>
      <c r="D1383" s="45">
        <v>0</v>
      </c>
      <c r="E1383" s="61"/>
      <c r="F1383" s="5">
        <f t="shared" si="178"/>
        <v>0</v>
      </c>
      <c r="G1383" s="53"/>
      <c r="H1383" s="9">
        <f t="shared" si="179"/>
        <v>570</v>
      </c>
    </row>
    <row r="1384" spans="1:8" ht="13.7" customHeight="1" x14ac:dyDescent="0.25">
      <c r="A1384" s="58">
        <v>72</v>
      </c>
      <c r="B1384" s="18">
        <v>14</v>
      </c>
      <c r="C1384" s="19" t="s">
        <v>5</v>
      </c>
      <c r="D1384" s="45">
        <v>3</v>
      </c>
      <c r="E1384" s="61"/>
      <c r="F1384" s="5">
        <f t="shared" si="178"/>
        <v>5.263157894736842E-3</v>
      </c>
      <c r="G1384" s="53"/>
      <c r="H1384" s="9">
        <f t="shared" si="179"/>
        <v>570</v>
      </c>
    </row>
    <row r="1385" spans="1:8" ht="13.7" customHeight="1" x14ac:dyDescent="0.25">
      <c r="A1385" s="58">
        <v>72</v>
      </c>
      <c r="B1385" s="18">
        <v>15</v>
      </c>
      <c r="C1385" s="19" t="s">
        <v>4</v>
      </c>
      <c r="D1385" s="45">
        <v>0</v>
      </c>
      <c r="E1385" s="61"/>
      <c r="F1385" s="5">
        <f t="shared" si="178"/>
        <v>0</v>
      </c>
      <c r="G1385" s="53"/>
      <c r="H1385" s="9">
        <f t="shared" si="179"/>
        <v>570</v>
      </c>
    </row>
    <row r="1386" spans="1:8" ht="13.7" customHeight="1" x14ac:dyDescent="0.25">
      <c r="A1386" s="58">
        <v>72</v>
      </c>
      <c r="B1386" s="18">
        <v>16</v>
      </c>
      <c r="C1386" s="19" t="s">
        <v>6</v>
      </c>
      <c r="D1386" s="45">
        <v>6</v>
      </c>
      <c r="E1386" s="61"/>
      <c r="F1386" s="5">
        <f t="shared" si="178"/>
        <v>1.0526315789473684E-2</v>
      </c>
      <c r="G1386" s="53"/>
      <c r="H1386" s="9">
        <f t="shared" si="179"/>
        <v>570</v>
      </c>
    </row>
    <row r="1387" spans="1:8" ht="13.7" customHeight="1" x14ac:dyDescent="0.25">
      <c r="A1387" s="58">
        <v>72</v>
      </c>
      <c r="B1387" s="18">
        <v>17</v>
      </c>
      <c r="C1387" s="19" t="s">
        <v>79</v>
      </c>
      <c r="D1387" s="45">
        <v>4</v>
      </c>
      <c r="E1387" s="61"/>
      <c r="F1387" s="5">
        <f t="shared" si="178"/>
        <v>7.0175438596491229E-3</v>
      </c>
      <c r="G1387" s="53"/>
      <c r="H1387" s="9">
        <f t="shared" si="179"/>
        <v>570</v>
      </c>
    </row>
    <row r="1388" spans="1:8" ht="13.7" customHeight="1" x14ac:dyDescent="0.25">
      <c r="A1388" s="73"/>
      <c r="B1388" s="41">
        <v>18</v>
      </c>
      <c r="C1388" s="42" t="s">
        <v>8</v>
      </c>
      <c r="D1388" s="46">
        <v>121</v>
      </c>
      <c r="E1388" s="71"/>
      <c r="F1388" s="5">
        <f t="shared" si="178"/>
        <v>0.21228070175438596</v>
      </c>
      <c r="G1388" s="72"/>
      <c r="H1388" s="9">
        <f t="shared" si="179"/>
        <v>570</v>
      </c>
    </row>
    <row r="1389" spans="1:8" ht="13.7" customHeight="1" thickBot="1" x14ac:dyDescent="0.3">
      <c r="A1389" s="59">
        <v>72</v>
      </c>
      <c r="B1389" s="26">
        <v>19</v>
      </c>
      <c r="C1389" s="27" t="s">
        <v>9</v>
      </c>
      <c r="D1389" s="47">
        <v>50</v>
      </c>
      <c r="E1389" s="62"/>
      <c r="F1389" s="6">
        <f t="shared" si="178"/>
        <v>8.771929824561403E-2</v>
      </c>
      <c r="G1389" s="54"/>
      <c r="H1389" s="9">
        <f t="shared" ref="H1389" si="180">H1387</f>
        <v>570</v>
      </c>
    </row>
    <row r="1390" spans="1:8" ht="13.7" customHeight="1" x14ac:dyDescent="0.25">
      <c r="A1390" s="25">
        <v>73</v>
      </c>
      <c r="B1390" s="16">
        <v>1</v>
      </c>
      <c r="C1390" s="17" t="s">
        <v>10</v>
      </c>
      <c r="D1390" s="44">
        <v>5</v>
      </c>
      <c r="E1390" s="60">
        <f>SUM(D1390:D1408)</f>
        <v>274</v>
      </c>
      <c r="F1390" s="15">
        <f t="shared" si="178"/>
        <v>1.824817518248175E-2</v>
      </c>
      <c r="G1390" s="52">
        <f>SUM(F1390:F1408)</f>
        <v>1</v>
      </c>
      <c r="H1390" s="9">
        <f t="shared" ref="H1390" si="181">SUM(D1390:D1408)</f>
        <v>274</v>
      </c>
    </row>
    <row r="1391" spans="1:8" ht="13.7" customHeight="1" x14ac:dyDescent="0.25">
      <c r="A1391" s="57" t="s">
        <v>55</v>
      </c>
      <c r="B1391" s="18">
        <v>2</v>
      </c>
      <c r="C1391" s="19" t="s">
        <v>11</v>
      </c>
      <c r="D1391" s="45">
        <v>1</v>
      </c>
      <c r="E1391" s="61"/>
      <c r="F1391" s="5">
        <f t="shared" si="178"/>
        <v>3.6496350364963502E-3</v>
      </c>
      <c r="G1391" s="53"/>
      <c r="H1391" s="9">
        <f t="shared" si="179"/>
        <v>274</v>
      </c>
    </row>
    <row r="1392" spans="1:8" ht="13.7" customHeight="1" x14ac:dyDescent="0.25">
      <c r="A1392" s="58">
        <v>73</v>
      </c>
      <c r="B1392" s="18">
        <v>3</v>
      </c>
      <c r="C1392" s="19" t="s">
        <v>74</v>
      </c>
      <c r="D1392" s="45">
        <v>2</v>
      </c>
      <c r="E1392" s="61"/>
      <c r="F1392" s="5">
        <f t="shared" si="178"/>
        <v>7.2992700729927005E-3</v>
      </c>
      <c r="G1392" s="53"/>
      <c r="H1392" s="9">
        <f t="shared" si="179"/>
        <v>274</v>
      </c>
    </row>
    <row r="1393" spans="1:8" ht="13.7" customHeight="1" x14ac:dyDescent="0.25">
      <c r="A1393" s="58">
        <v>73</v>
      </c>
      <c r="B1393" s="18">
        <v>4</v>
      </c>
      <c r="C1393" s="19" t="s">
        <v>1</v>
      </c>
      <c r="D1393" s="45">
        <v>78</v>
      </c>
      <c r="E1393" s="61"/>
      <c r="F1393" s="5">
        <f t="shared" si="178"/>
        <v>0.28467153284671531</v>
      </c>
      <c r="G1393" s="53"/>
      <c r="H1393" s="9">
        <f t="shared" si="179"/>
        <v>274</v>
      </c>
    </row>
    <row r="1394" spans="1:8" ht="13.7" customHeight="1" x14ac:dyDescent="0.25">
      <c r="A1394" s="58">
        <v>73</v>
      </c>
      <c r="B1394" s="18">
        <v>5</v>
      </c>
      <c r="C1394" s="19" t="s">
        <v>16</v>
      </c>
      <c r="D1394" s="45">
        <v>3</v>
      </c>
      <c r="E1394" s="61"/>
      <c r="F1394" s="5">
        <f t="shared" si="178"/>
        <v>1.0948905109489052E-2</v>
      </c>
      <c r="G1394" s="53"/>
      <c r="H1394" s="9">
        <f t="shared" si="179"/>
        <v>274</v>
      </c>
    </row>
    <row r="1395" spans="1:8" ht="13.7" customHeight="1" x14ac:dyDescent="0.25">
      <c r="A1395" s="58">
        <v>73</v>
      </c>
      <c r="B1395" s="18">
        <v>6</v>
      </c>
      <c r="C1395" s="19" t="s">
        <v>75</v>
      </c>
      <c r="D1395" s="45">
        <v>1</v>
      </c>
      <c r="E1395" s="61"/>
      <c r="F1395" s="5">
        <f t="shared" si="178"/>
        <v>3.6496350364963502E-3</v>
      </c>
      <c r="G1395" s="53"/>
      <c r="H1395" s="9">
        <f t="shared" si="179"/>
        <v>274</v>
      </c>
    </row>
    <row r="1396" spans="1:8" ht="13.7" customHeight="1" x14ac:dyDescent="0.25">
      <c r="A1396" s="58">
        <v>73</v>
      </c>
      <c r="B1396" s="18">
        <v>7</v>
      </c>
      <c r="C1396" s="19" t="s">
        <v>76</v>
      </c>
      <c r="D1396" s="45">
        <v>20</v>
      </c>
      <c r="E1396" s="61"/>
      <c r="F1396" s="5">
        <f t="shared" si="178"/>
        <v>7.2992700729927001E-2</v>
      </c>
      <c r="G1396" s="53"/>
      <c r="H1396" s="9">
        <f t="shared" si="179"/>
        <v>274</v>
      </c>
    </row>
    <row r="1397" spans="1:8" ht="13.7" customHeight="1" x14ac:dyDescent="0.25">
      <c r="A1397" s="58">
        <v>73</v>
      </c>
      <c r="B1397" s="18">
        <v>8</v>
      </c>
      <c r="C1397" s="19" t="s">
        <v>77</v>
      </c>
      <c r="D1397" s="45">
        <v>2</v>
      </c>
      <c r="E1397" s="61"/>
      <c r="F1397" s="5">
        <f t="shared" si="178"/>
        <v>7.2992700729927005E-3</v>
      </c>
      <c r="G1397" s="53"/>
      <c r="H1397" s="9">
        <f t="shared" si="179"/>
        <v>274</v>
      </c>
    </row>
    <row r="1398" spans="1:8" ht="13.7" customHeight="1" x14ac:dyDescent="0.25">
      <c r="A1398" s="58">
        <v>73</v>
      </c>
      <c r="B1398" s="18">
        <v>9</v>
      </c>
      <c r="C1398" s="19" t="s">
        <v>78</v>
      </c>
      <c r="D1398" s="45">
        <v>0</v>
      </c>
      <c r="E1398" s="61"/>
      <c r="F1398" s="5">
        <f t="shared" si="178"/>
        <v>0</v>
      </c>
      <c r="G1398" s="53"/>
      <c r="H1398" s="9">
        <f t="shared" si="179"/>
        <v>274</v>
      </c>
    </row>
    <row r="1399" spans="1:8" ht="13.7" customHeight="1" x14ac:dyDescent="0.25">
      <c r="A1399" s="58">
        <v>73</v>
      </c>
      <c r="B1399" s="18">
        <v>10</v>
      </c>
      <c r="C1399" s="19" t="s">
        <v>13</v>
      </c>
      <c r="D1399" s="45">
        <v>58</v>
      </c>
      <c r="E1399" s="61"/>
      <c r="F1399" s="5">
        <f t="shared" si="178"/>
        <v>0.21167883211678831</v>
      </c>
      <c r="G1399" s="53"/>
      <c r="H1399" s="9">
        <f t="shared" si="179"/>
        <v>274</v>
      </c>
    </row>
    <row r="1400" spans="1:8" ht="13.7" customHeight="1" x14ac:dyDescent="0.25">
      <c r="A1400" s="58">
        <v>73</v>
      </c>
      <c r="B1400" s="18">
        <v>11</v>
      </c>
      <c r="C1400" s="19" t="s">
        <v>15</v>
      </c>
      <c r="D1400" s="45">
        <v>0</v>
      </c>
      <c r="E1400" s="61"/>
      <c r="F1400" s="5">
        <f t="shared" si="178"/>
        <v>0</v>
      </c>
      <c r="G1400" s="53"/>
      <c r="H1400" s="9">
        <f t="shared" si="179"/>
        <v>274</v>
      </c>
    </row>
    <row r="1401" spans="1:8" ht="13.7" customHeight="1" x14ac:dyDescent="0.25">
      <c r="A1401" s="58">
        <v>73</v>
      </c>
      <c r="B1401" s="18">
        <v>12</v>
      </c>
      <c r="C1401" s="19" t="s">
        <v>14</v>
      </c>
      <c r="D1401" s="45">
        <v>7</v>
      </c>
      <c r="E1401" s="61"/>
      <c r="F1401" s="5">
        <f t="shared" si="178"/>
        <v>2.5547445255474453E-2</v>
      </c>
      <c r="G1401" s="53"/>
      <c r="H1401" s="9">
        <f t="shared" si="179"/>
        <v>274</v>
      </c>
    </row>
    <row r="1402" spans="1:8" ht="13.7" customHeight="1" x14ac:dyDescent="0.25">
      <c r="A1402" s="58">
        <v>73</v>
      </c>
      <c r="B1402" s="18">
        <v>13</v>
      </c>
      <c r="C1402" s="19" t="s">
        <v>2</v>
      </c>
      <c r="D1402" s="45">
        <v>0</v>
      </c>
      <c r="E1402" s="61"/>
      <c r="F1402" s="5">
        <f t="shared" si="178"/>
        <v>0</v>
      </c>
      <c r="G1402" s="53"/>
      <c r="H1402" s="9">
        <f t="shared" si="179"/>
        <v>274</v>
      </c>
    </row>
    <row r="1403" spans="1:8" ht="13.7" customHeight="1" x14ac:dyDescent="0.25">
      <c r="A1403" s="58">
        <v>73</v>
      </c>
      <c r="B1403" s="18">
        <v>14</v>
      </c>
      <c r="C1403" s="19" t="s">
        <v>5</v>
      </c>
      <c r="D1403" s="45">
        <v>0</v>
      </c>
      <c r="E1403" s="61"/>
      <c r="F1403" s="5">
        <f t="shared" si="178"/>
        <v>0</v>
      </c>
      <c r="G1403" s="53"/>
      <c r="H1403" s="9">
        <f t="shared" si="179"/>
        <v>274</v>
      </c>
    </row>
    <row r="1404" spans="1:8" ht="13.7" customHeight="1" x14ac:dyDescent="0.25">
      <c r="A1404" s="58">
        <v>73</v>
      </c>
      <c r="B1404" s="18">
        <v>15</v>
      </c>
      <c r="C1404" s="19" t="s">
        <v>4</v>
      </c>
      <c r="D1404" s="45">
        <v>0</v>
      </c>
      <c r="E1404" s="61"/>
      <c r="F1404" s="5">
        <f t="shared" si="178"/>
        <v>0</v>
      </c>
      <c r="G1404" s="53"/>
      <c r="H1404" s="9">
        <f t="shared" si="179"/>
        <v>274</v>
      </c>
    </row>
    <row r="1405" spans="1:8" ht="13.7" customHeight="1" x14ac:dyDescent="0.25">
      <c r="A1405" s="58">
        <v>73</v>
      </c>
      <c r="B1405" s="18">
        <v>16</v>
      </c>
      <c r="C1405" s="19" t="s">
        <v>6</v>
      </c>
      <c r="D1405" s="45">
        <v>0</v>
      </c>
      <c r="E1405" s="61"/>
      <c r="F1405" s="5">
        <f t="shared" si="178"/>
        <v>0</v>
      </c>
      <c r="G1405" s="53"/>
      <c r="H1405" s="9">
        <f t="shared" si="179"/>
        <v>274</v>
      </c>
    </row>
    <row r="1406" spans="1:8" ht="13.7" customHeight="1" x14ac:dyDescent="0.25">
      <c r="A1406" s="58">
        <v>73</v>
      </c>
      <c r="B1406" s="18">
        <v>17</v>
      </c>
      <c r="C1406" s="19" t="s">
        <v>79</v>
      </c>
      <c r="D1406" s="45">
        <v>1</v>
      </c>
      <c r="E1406" s="61"/>
      <c r="F1406" s="5">
        <f t="shared" si="178"/>
        <v>3.6496350364963502E-3</v>
      </c>
      <c r="G1406" s="53"/>
      <c r="H1406" s="9">
        <f t="shared" si="179"/>
        <v>274</v>
      </c>
    </row>
    <row r="1407" spans="1:8" ht="13.7" customHeight="1" x14ac:dyDescent="0.25">
      <c r="A1407" s="73"/>
      <c r="B1407" s="41">
        <v>18</v>
      </c>
      <c r="C1407" s="42" t="s">
        <v>8</v>
      </c>
      <c r="D1407" s="46">
        <v>30</v>
      </c>
      <c r="E1407" s="71"/>
      <c r="F1407" s="5">
        <f t="shared" si="178"/>
        <v>0.10948905109489052</v>
      </c>
      <c r="G1407" s="72"/>
      <c r="H1407" s="9">
        <f t="shared" si="179"/>
        <v>274</v>
      </c>
    </row>
    <row r="1408" spans="1:8" ht="13.7" customHeight="1" thickBot="1" x14ac:dyDescent="0.3">
      <c r="A1408" s="59">
        <v>73</v>
      </c>
      <c r="B1408" s="26">
        <v>19</v>
      </c>
      <c r="C1408" s="27" t="s">
        <v>9</v>
      </c>
      <c r="D1408" s="47">
        <v>66</v>
      </c>
      <c r="E1408" s="62"/>
      <c r="F1408" s="6">
        <f t="shared" si="178"/>
        <v>0.24087591240875914</v>
      </c>
      <c r="G1408" s="54"/>
      <c r="H1408" s="9">
        <f t="shared" ref="H1408" si="182">H1406</f>
        <v>274</v>
      </c>
    </row>
    <row r="1409" spans="1:8" ht="13.7" customHeight="1" x14ac:dyDescent="0.25">
      <c r="A1409" s="25">
        <v>74</v>
      </c>
      <c r="B1409" s="16">
        <v>1</v>
      </c>
      <c r="C1409" s="17" t="s">
        <v>10</v>
      </c>
      <c r="D1409" s="44">
        <v>5</v>
      </c>
      <c r="E1409" s="60">
        <f>SUM(D1409:D1427)</f>
        <v>237</v>
      </c>
      <c r="F1409" s="15">
        <f t="shared" si="178"/>
        <v>2.1097046413502109E-2</v>
      </c>
      <c r="G1409" s="52">
        <f>SUM(F1409:F1427)</f>
        <v>1</v>
      </c>
      <c r="H1409" s="9">
        <f t="shared" ref="H1409" si="183">SUM(D1409:D1427)</f>
        <v>237</v>
      </c>
    </row>
    <row r="1410" spans="1:8" ht="13.7" customHeight="1" x14ac:dyDescent="0.25">
      <c r="A1410" s="57" t="s">
        <v>56</v>
      </c>
      <c r="B1410" s="18">
        <v>2</v>
      </c>
      <c r="C1410" s="19" t="s">
        <v>11</v>
      </c>
      <c r="D1410" s="45">
        <v>1</v>
      </c>
      <c r="E1410" s="61"/>
      <c r="F1410" s="5">
        <f t="shared" si="178"/>
        <v>4.2194092827004216E-3</v>
      </c>
      <c r="G1410" s="53"/>
      <c r="H1410" s="9">
        <f t="shared" si="179"/>
        <v>237</v>
      </c>
    </row>
    <row r="1411" spans="1:8" ht="13.7" customHeight="1" x14ac:dyDescent="0.25">
      <c r="A1411" s="58">
        <v>74</v>
      </c>
      <c r="B1411" s="18">
        <v>3</v>
      </c>
      <c r="C1411" s="19" t="s">
        <v>74</v>
      </c>
      <c r="D1411" s="45">
        <v>2</v>
      </c>
      <c r="E1411" s="61"/>
      <c r="F1411" s="5">
        <f t="shared" si="178"/>
        <v>8.4388185654008432E-3</v>
      </c>
      <c r="G1411" s="53"/>
      <c r="H1411" s="9">
        <f t="shared" si="179"/>
        <v>237</v>
      </c>
    </row>
    <row r="1412" spans="1:8" ht="13.7" customHeight="1" x14ac:dyDescent="0.25">
      <c r="A1412" s="58">
        <v>74</v>
      </c>
      <c r="B1412" s="18">
        <v>4</v>
      </c>
      <c r="C1412" s="19" t="s">
        <v>1</v>
      </c>
      <c r="D1412" s="45">
        <v>40</v>
      </c>
      <c r="E1412" s="61"/>
      <c r="F1412" s="5">
        <f t="shared" si="178"/>
        <v>0.16877637130801687</v>
      </c>
      <c r="G1412" s="53"/>
      <c r="H1412" s="9">
        <f t="shared" si="179"/>
        <v>237</v>
      </c>
    </row>
    <row r="1413" spans="1:8" ht="13.7" customHeight="1" x14ac:dyDescent="0.25">
      <c r="A1413" s="58">
        <v>74</v>
      </c>
      <c r="B1413" s="18">
        <v>5</v>
      </c>
      <c r="C1413" s="19" t="s">
        <v>16</v>
      </c>
      <c r="D1413" s="45">
        <v>1</v>
      </c>
      <c r="E1413" s="61"/>
      <c r="F1413" s="5">
        <f t="shared" si="178"/>
        <v>4.2194092827004216E-3</v>
      </c>
      <c r="G1413" s="53"/>
      <c r="H1413" s="9">
        <f t="shared" si="179"/>
        <v>237</v>
      </c>
    </row>
    <row r="1414" spans="1:8" ht="13.7" customHeight="1" x14ac:dyDescent="0.25">
      <c r="A1414" s="58">
        <v>74</v>
      </c>
      <c r="B1414" s="18">
        <v>6</v>
      </c>
      <c r="C1414" s="19" t="s">
        <v>75</v>
      </c>
      <c r="D1414" s="45">
        <v>0</v>
      </c>
      <c r="E1414" s="61"/>
      <c r="F1414" s="5">
        <f t="shared" si="178"/>
        <v>0</v>
      </c>
      <c r="G1414" s="53"/>
      <c r="H1414" s="9">
        <f t="shared" si="179"/>
        <v>237</v>
      </c>
    </row>
    <row r="1415" spans="1:8" ht="13.7" customHeight="1" x14ac:dyDescent="0.25">
      <c r="A1415" s="58">
        <v>74</v>
      </c>
      <c r="B1415" s="18">
        <v>7</v>
      </c>
      <c r="C1415" s="19" t="s">
        <v>76</v>
      </c>
      <c r="D1415" s="45">
        <v>8</v>
      </c>
      <c r="E1415" s="61"/>
      <c r="F1415" s="5">
        <f t="shared" si="178"/>
        <v>3.3755274261603373E-2</v>
      </c>
      <c r="G1415" s="53"/>
      <c r="H1415" s="9">
        <f t="shared" si="179"/>
        <v>237</v>
      </c>
    </row>
    <row r="1416" spans="1:8" ht="13.7" customHeight="1" x14ac:dyDescent="0.25">
      <c r="A1416" s="58">
        <v>74</v>
      </c>
      <c r="B1416" s="18">
        <v>8</v>
      </c>
      <c r="C1416" s="19" t="s">
        <v>77</v>
      </c>
      <c r="D1416" s="45">
        <v>2</v>
      </c>
      <c r="E1416" s="61"/>
      <c r="F1416" s="5">
        <f t="shared" si="178"/>
        <v>8.4388185654008432E-3</v>
      </c>
      <c r="G1416" s="53"/>
      <c r="H1416" s="9">
        <f t="shared" si="179"/>
        <v>237</v>
      </c>
    </row>
    <row r="1417" spans="1:8" ht="13.7" customHeight="1" x14ac:dyDescent="0.25">
      <c r="A1417" s="58">
        <v>74</v>
      </c>
      <c r="B1417" s="18">
        <v>9</v>
      </c>
      <c r="C1417" s="19" t="s">
        <v>78</v>
      </c>
      <c r="D1417" s="45">
        <v>0</v>
      </c>
      <c r="E1417" s="61"/>
      <c r="F1417" s="5">
        <f t="shared" si="178"/>
        <v>0</v>
      </c>
      <c r="G1417" s="53"/>
      <c r="H1417" s="9">
        <f t="shared" si="179"/>
        <v>237</v>
      </c>
    </row>
    <row r="1418" spans="1:8" ht="13.7" customHeight="1" x14ac:dyDescent="0.25">
      <c r="A1418" s="58">
        <v>74</v>
      </c>
      <c r="B1418" s="18">
        <v>10</v>
      </c>
      <c r="C1418" s="19" t="s">
        <v>13</v>
      </c>
      <c r="D1418" s="45">
        <v>35</v>
      </c>
      <c r="E1418" s="61"/>
      <c r="F1418" s="5">
        <f t="shared" si="178"/>
        <v>0.14767932489451477</v>
      </c>
      <c r="G1418" s="53"/>
      <c r="H1418" s="9">
        <f t="shared" si="179"/>
        <v>237</v>
      </c>
    </row>
    <row r="1419" spans="1:8" ht="13.7" customHeight="1" x14ac:dyDescent="0.25">
      <c r="A1419" s="58">
        <v>74</v>
      </c>
      <c r="B1419" s="18">
        <v>11</v>
      </c>
      <c r="C1419" s="19" t="s">
        <v>15</v>
      </c>
      <c r="D1419" s="45">
        <v>0</v>
      </c>
      <c r="E1419" s="61"/>
      <c r="F1419" s="5">
        <f t="shared" si="178"/>
        <v>0</v>
      </c>
      <c r="G1419" s="53"/>
      <c r="H1419" s="9">
        <f t="shared" si="179"/>
        <v>237</v>
      </c>
    </row>
    <row r="1420" spans="1:8" ht="13.7" customHeight="1" x14ac:dyDescent="0.25">
      <c r="A1420" s="58">
        <v>74</v>
      </c>
      <c r="B1420" s="18">
        <v>12</v>
      </c>
      <c r="C1420" s="19" t="s">
        <v>14</v>
      </c>
      <c r="D1420" s="45">
        <v>3</v>
      </c>
      <c r="E1420" s="61"/>
      <c r="F1420" s="5">
        <f t="shared" si="178"/>
        <v>1.2658227848101266E-2</v>
      </c>
      <c r="G1420" s="53"/>
      <c r="H1420" s="9">
        <f t="shared" si="179"/>
        <v>237</v>
      </c>
    </row>
    <row r="1421" spans="1:8" ht="13.7" customHeight="1" x14ac:dyDescent="0.25">
      <c r="A1421" s="58">
        <v>74</v>
      </c>
      <c r="B1421" s="18">
        <v>13</v>
      </c>
      <c r="C1421" s="19" t="s">
        <v>2</v>
      </c>
      <c r="D1421" s="45">
        <v>1</v>
      </c>
      <c r="E1421" s="61"/>
      <c r="F1421" s="5">
        <f t="shared" si="178"/>
        <v>4.2194092827004216E-3</v>
      </c>
      <c r="G1421" s="53"/>
      <c r="H1421" s="9">
        <f t="shared" si="179"/>
        <v>237</v>
      </c>
    </row>
    <row r="1422" spans="1:8" ht="13.7" customHeight="1" x14ac:dyDescent="0.25">
      <c r="A1422" s="58">
        <v>74</v>
      </c>
      <c r="B1422" s="18">
        <v>14</v>
      </c>
      <c r="C1422" s="19" t="s">
        <v>5</v>
      </c>
      <c r="D1422" s="45">
        <v>1</v>
      </c>
      <c r="E1422" s="61"/>
      <c r="F1422" s="5">
        <f t="shared" si="178"/>
        <v>4.2194092827004216E-3</v>
      </c>
      <c r="G1422" s="53"/>
      <c r="H1422" s="9">
        <f t="shared" si="179"/>
        <v>237</v>
      </c>
    </row>
    <row r="1423" spans="1:8" ht="13.7" customHeight="1" x14ac:dyDescent="0.25">
      <c r="A1423" s="58">
        <v>74</v>
      </c>
      <c r="B1423" s="18">
        <v>15</v>
      </c>
      <c r="C1423" s="19" t="s">
        <v>4</v>
      </c>
      <c r="D1423" s="45">
        <v>0</v>
      </c>
      <c r="E1423" s="61"/>
      <c r="F1423" s="5">
        <f t="shared" si="178"/>
        <v>0</v>
      </c>
      <c r="G1423" s="53"/>
      <c r="H1423" s="9">
        <f t="shared" si="179"/>
        <v>237</v>
      </c>
    </row>
    <row r="1424" spans="1:8" ht="13.7" customHeight="1" x14ac:dyDescent="0.25">
      <c r="A1424" s="58">
        <v>74</v>
      </c>
      <c r="B1424" s="18">
        <v>16</v>
      </c>
      <c r="C1424" s="19" t="s">
        <v>6</v>
      </c>
      <c r="D1424" s="45">
        <v>1</v>
      </c>
      <c r="E1424" s="61"/>
      <c r="F1424" s="5">
        <f t="shared" si="178"/>
        <v>4.2194092827004216E-3</v>
      </c>
      <c r="G1424" s="53"/>
      <c r="H1424" s="9">
        <f t="shared" si="179"/>
        <v>237</v>
      </c>
    </row>
    <row r="1425" spans="1:8" ht="13.7" customHeight="1" x14ac:dyDescent="0.25">
      <c r="A1425" s="58">
        <v>74</v>
      </c>
      <c r="B1425" s="18">
        <v>17</v>
      </c>
      <c r="C1425" s="19" t="s">
        <v>79</v>
      </c>
      <c r="D1425" s="45">
        <v>0</v>
      </c>
      <c r="E1425" s="61"/>
      <c r="F1425" s="5">
        <f t="shared" si="178"/>
        <v>0</v>
      </c>
      <c r="G1425" s="53"/>
      <c r="H1425" s="9">
        <f t="shared" si="179"/>
        <v>237</v>
      </c>
    </row>
    <row r="1426" spans="1:8" ht="13.7" customHeight="1" x14ac:dyDescent="0.25">
      <c r="A1426" s="73"/>
      <c r="B1426" s="41">
        <v>18</v>
      </c>
      <c r="C1426" s="42" t="s">
        <v>8</v>
      </c>
      <c r="D1426" s="46">
        <v>34</v>
      </c>
      <c r="E1426" s="71"/>
      <c r="F1426" s="5">
        <f t="shared" si="178"/>
        <v>0.14345991561181434</v>
      </c>
      <c r="G1426" s="72"/>
      <c r="H1426" s="9">
        <f t="shared" si="179"/>
        <v>237</v>
      </c>
    </row>
    <row r="1427" spans="1:8" ht="13.7" customHeight="1" thickBot="1" x14ac:dyDescent="0.3">
      <c r="A1427" s="59">
        <v>74</v>
      </c>
      <c r="B1427" s="26">
        <v>19</v>
      </c>
      <c r="C1427" s="27" t="s">
        <v>9</v>
      </c>
      <c r="D1427" s="47">
        <v>103</v>
      </c>
      <c r="E1427" s="62"/>
      <c r="F1427" s="6">
        <f t="shared" si="178"/>
        <v>0.43459915611814348</v>
      </c>
      <c r="G1427" s="54"/>
      <c r="H1427" s="9">
        <f t="shared" ref="H1427" si="184">H1425</f>
        <v>237</v>
      </c>
    </row>
    <row r="1428" spans="1:8" ht="13.7" customHeight="1" x14ac:dyDescent="0.25">
      <c r="A1428" s="25">
        <v>75</v>
      </c>
      <c r="B1428" s="16">
        <v>1</v>
      </c>
      <c r="C1428" s="17" t="s">
        <v>10</v>
      </c>
      <c r="D1428" s="44">
        <v>4</v>
      </c>
      <c r="E1428" s="60">
        <f>SUM(D1428:D1446)</f>
        <v>282</v>
      </c>
      <c r="F1428" s="15">
        <f t="shared" si="178"/>
        <v>1.4184397163120567E-2</v>
      </c>
      <c r="G1428" s="52">
        <f>SUM(F1428:F1446)</f>
        <v>1</v>
      </c>
      <c r="H1428" s="9">
        <f t="shared" ref="H1428" si="185">SUM(D1428:D1446)</f>
        <v>282</v>
      </c>
    </row>
    <row r="1429" spans="1:8" ht="13.7" customHeight="1" x14ac:dyDescent="0.25">
      <c r="A1429" s="57" t="s">
        <v>57</v>
      </c>
      <c r="B1429" s="18">
        <v>2</v>
      </c>
      <c r="C1429" s="19" t="s">
        <v>11</v>
      </c>
      <c r="D1429" s="45">
        <v>0</v>
      </c>
      <c r="E1429" s="61"/>
      <c r="F1429" s="5">
        <f t="shared" si="178"/>
        <v>0</v>
      </c>
      <c r="G1429" s="53"/>
      <c r="H1429" s="9">
        <f t="shared" si="179"/>
        <v>282</v>
      </c>
    </row>
    <row r="1430" spans="1:8" ht="13.7" customHeight="1" x14ac:dyDescent="0.25">
      <c r="A1430" s="58">
        <v>75</v>
      </c>
      <c r="B1430" s="18">
        <v>3</v>
      </c>
      <c r="C1430" s="19" t="s">
        <v>74</v>
      </c>
      <c r="D1430" s="45">
        <v>0</v>
      </c>
      <c r="E1430" s="61"/>
      <c r="F1430" s="5">
        <f t="shared" si="178"/>
        <v>0</v>
      </c>
      <c r="G1430" s="53"/>
      <c r="H1430" s="9">
        <f t="shared" si="179"/>
        <v>282</v>
      </c>
    </row>
    <row r="1431" spans="1:8" ht="13.7" customHeight="1" x14ac:dyDescent="0.25">
      <c r="A1431" s="58">
        <v>75</v>
      </c>
      <c r="B1431" s="18">
        <v>4</v>
      </c>
      <c r="C1431" s="19" t="s">
        <v>1</v>
      </c>
      <c r="D1431" s="45">
        <v>110</v>
      </c>
      <c r="E1431" s="61"/>
      <c r="F1431" s="5">
        <f t="shared" si="178"/>
        <v>0.39007092198581561</v>
      </c>
      <c r="G1431" s="53"/>
      <c r="H1431" s="9">
        <f t="shared" si="179"/>
        <v>282</v>
      </c>
    </row>
    <row r="1432" spans="1:8" ht="13.7" customHeight="1" x14ac:dyDescent="0.25">
      <c r="A1432" s="58">
        <v>75</v>
      </c>
      <c r="B1432" s="18">
        <v>5</v>
      </c>
      <c r="C1432" s="19" t="s">
        <v>16</v>
      </c>
      <c r="D1432" s="45">
        <v>0</v>
      </c>
      <c r="E1432" s="61"/>
      <c r="F1432" s="5">
        <f t="shared" si="178"/>
        <v>0</v>
      </c>
      <c r="G1432" s="53"/>
      <c r="H1432" s="9">
        <f t="shared" si="179"/>
        <v>282</v>
      </c>
    </row>
    <row r="1433" spans="1:8" ht="13.7" customHeight="1" x14ac:dyDescent="0.25">
      <c r="A1433" s="58">
        <v>75</v>
      </c>
      <c r="B1433" s="18">
        <v>6</v>
      </c>
      <c r="C1433" s="19" t="s">
        <v>75</v>
      </c>
      <c r="D1433" s="45">
        <v>0</v>
      </c>
      <c r="E1433" s="61"/>
      <c r="F1433" s="5">
        <f t="shared" si="178"/>
        <v>0</v>
      </c>
      <c r="G1433" s="53"/>
      <c r="H1433" s="9">
        <f t="shared" si="179"/>
        <v>282</v>
      </c>
    </row>
    <row r="1434" spans="1:8" ht="13.7" customHeight="1" x14ac:dyDescent="0.25">
      <c r="A1434" s="58">
        <v>75</v>
      </c>
      <c r="B1434" s="18">
        <v>7</v>
      </c>
      <c r="C1434" s="19" t="s">
        <v>76</v>
      </c>
      <c r="D1434" s="45">
        <v>16</v>
      </c>
      <c r="E1434" s="61"/>
      <c r="F1434" s="5">
        <f t="shared" si="178"/>
        <v>5.6737588652482268E-2</v>
      </c>
      <c r="G1434" s="53"/>
      <c r="H1434" s="9">
        <f t="shared" si="179"/>
        <v>282</v>
      </c>
    </row>
    <row r="1435" spans="1:8" ht="13.7" customHeight="1" x14ac:dyDescent="0.25">
      <c r="A1435" s="58">
        <v>75</v>
      </c>
      <c r="B1435" s="18">
        <v>8</v>
      </c>
      <c r="C1435" s="19" t="s">
        <v>77</v>
      </c>
      <c r="D1435" s="45">
        <v>2</v>
      </c>
      <c r="E1435" s="61"/>
      <c r="F1435" s="5">
        <f t="shared" si="178"/>
        <v>7.0921985815602835E-3</v>
      </c>
      <c r="G1435" s="53"/>
      <c r="H1435" s="9">
        <f t="shared" si="179"/>
        <v>282</v>
      </c>
    </row>
    <row r="1436" spans="1:8" ht="13.7" customHeight="1" x14ac:dyDescent="0.25">
      <c r="A1436" s="58">
        <v>75</v>
      </c>
      <c r="B1436" s="18">
        <v>9</v>
      </c>
      <c r="C1436" s="19" t="s">
        <v>78</v>
      </c>
      <c r="D1436" s="45">
        <v>1</v>
      </c>
      <c r="E1436" s="61"/>
      <c r="F1436" s="5">
        <f t="shared" si="178"/>
        <v>3.5460992907801418E-3</v>
      </c>
      <c r="G1436" s="53"/>
      <c r="H1436" s="9">
        <f t="shared" si="179"/>
        <v>282</v>
      </c>
    </row>
    <row r="1437" spans="1:8" ht="13.7" customHeight="1" x14ac:dyDescent="0.25">
      <c r="A1437" s="58">
        <v>75</v>
      </c>
      <c r="B1437" s="18">
        <v>10</v>
      </c>
      <c r="C1437" s="19" t="s">
        <v>13</v>
      </c>
      <c r="D1437" s="45">
        <v>49</v>
      </c>
      <c r="E1437" s="61"/>
      <c r="F1437" s="5">
        <f t="shared" ref="F1437:F1500" si="186">D1437/H1437</f>
        <v>0.17375886524822695</v>
      </c>
      <c r="G1437" s="53"/>
      <c r="H1437" s="9">
        <f t="shared" si="179"/>
        <v>282</v>
      </c>
    </row>
    <row r="1438" spans="1:8" ht="13.7" customHeight="1" x14ac:dyDescent="0.25">
      <c r="A1438" s="58">
        <v>75</v>
      </c>
      <c r="B1438" s="18">
        <v>11</v>
      </c>
      <c r="C1438" s="19" t="s">
        <v>15</v>
      </c>
      <c r="D1438" s="45">
        <v>3</v>
      </c>
      <c r="E1438" s="61"/>
      <c r="F1438" s="5">
        <f t="shared" si="186"/>
        <v>1.0638297872340425E-2</v>
      </c>
      <c r="G1438" s="53"/>
      <c r="H1438" s="9">
        <f t="shared" ref="H1438:H1501" si="187">H1437</f>
        <v>282</v>
      </c>
    </row>
    <row r="1439" spans="1:8" ht="13.7" customHeight="1" x14ac:dyDescent="0.25">
      <c r="A1439" s="58">
        <v>75</v>
      </c>
      <c r="B1439" s="18">
        <v>12</v>
      </c>
      <c r="C1439" s="19" t="s">
        <v>14</v>
      </c>
      <c r="D1439" s="45">
        <v>9</v>
      </c>
      <c r="E1439" s="61"/>
      <c r="F1439" s="5">
        <f t="shared" si="186"/>
        <v>3.1914893617021274E-2</v>
      </c>
      <c r="G1439" s="53"/>
      <c r="H1439" s="9">
        <f t="shared" si="187"/>
        <v>282</v>
      </c>
    </row>
    <row r="1440" spans="1:8" ht="13.7" customHeight="1" x14ac:dyDescent="0.25">
      <c r="A1440" s="58">
        <v>75</v>
      </c>
      <c r="B1440" s="18">
        <v>13</v>
      </c>
      <c r="C1440" s="19" t="s">
        <v>2</v>
      </c>
      <c r="D1440" s="45">
        <v>2</v>
      </c>
      <c r="E1440" s="61"/>
      <c r="F1440" s="5">
        <f t="shared" si="186"/>
        <v>7.0921985815602835E-3</v>
      </c>
      <c r="G1440" s="53"/>
      <c r="H1440" s="9">
        <f t="shared" si="187"/>
        <v>282</v>
      </c>
    </row>
    <row r="1441" spans="1:8" ht="13.7" customHeight="1" x14ac:dyDescent="0.25">
      <c r="A1441" s="58">
        <v>75</v>
      </c>
      <c r="B1441" s="18">
        <v>14</v>
      </c>
      <c r="C1441" s="19" t="s">
        <v>5</v>
      </c>
      <c r="D1441" s="45">
        <v>0</v>
      </c>
      <c r="E1441" s="61"/>
      <c r="F1441" s="5">
        <f t="shared" si="186"/>
        <v>0</v>
      </c>
      <c r="G1441" s="53"/>
      <c r="H1441" s="9">
        <f t="shared" si="187"/>
        <v>282</v>
      </c>
    </row>
    <row r="1442" spans="1:8" ht="13.7" customHeight="1" x14ac:dyDescent="0.25">
      <c r="A1442" s="58">
        <v>75</v>
      </c>
      <c r="B1442" s="18">
        <v>15</v>
      </c>
      <c r="C1442" s="19" t="s">
        <v>4</v>
      </c>
      <c r="D1442" s="45">
        <v>0</v>
      </c>
      <c r="E1442" s="61"/>
      <c r="F1442" s="5">
        <f t="shared" si="186"/>
        <v>0</v>
      </c>
      <c r="G1442" s="53"/>
      <c r="H1442" s="9">
        <f t="shared" si="187"/>
        <v>282</v>
      </c>
    </row>
    <row r="1443" spans="1:8" ht="13.7" customHeight="1" x14ac:dyDescent="0.25">
      <c r="A1443" s="58">
        <v>75</v>
      </c>
      <c r="B1443" s="18">
        <v>16</v>
      </c>
      <c r="C1443" s="19" t="s">
        <v>6</v>
      </c>
      <c r="D1443" s="45">
        <v>3</v>
      </c>
      <c r="E1443" s="61"/>
      <c r="F1443" s="5">
        <f t="shared" si="186"/>
        <v>1.0638297872340425E-2</v>
      </c>
      <c r="G1443" s="53"/>
      <c r="H1443" s="9">
        <f t="shared" si="187"/>
        <v>282</v>
      </c>
    </row>
    <row r="1444" spans="1:8" ht="13.7" customHeight="1" x14ac:dyDescent="0.25">
      <c r="A1444" s="58">
        <v>75</v>
      </c>
      <c r="B1444" s="18">
        <v>17</v>
      </c>
      <c r="C1444" s="19" t="s">
        <v>79</v>
      </c>
      <c r="D1444" s="45">
        <v>0</v>
      </c>
      <c r="E1444" s="61"/>
      <c r="F1444" s="5">
        <f t="shared" si="186"/>
        <v>0</v>
      </c>
      <c r="G1444" s="53"/>
      <c r="H1444" s="9">
        <f t="shared" si="187"/>
        <v>282</v>
      </c>
    </row>
    <row r="1445" spans="1:8" ht="13.7" customHeight="1" x14ac:dyDescent="0.25">
      <c r="A1445" s="73"/>
      <c r="B1445" s="41">
        <v>18</v>
      </c>
      <c r="C1445" s="42" t="s">
        <v>8</v>
      </c>
      <c r="D1445" s="46">
        <v>30</v>
      </c>
      <c r="E1445" s="71"/>
      <c r="F1445" s="5">
        <f t="shared" si="186"/>
        <v>0.10638297872340426</v>
      </c>
      <c r="G1445" s="72"/>
      <c r="H1445" s="9">
        <f t="shared" si="187"/>
        <v>282</v>
      </c>
    </row>
    <row r="1446" spans="1:8" ht="13.7" customHeight="1" thickBot="1" x14ac:dyDescent="0.3">
      <c r="A1446" s="59">
        <v>75</v>
      </c>
      <c r="B1446" s="26">
        <v>19</v>
      </c>
      <c r="C1446" s="27" t="s">
        <v>9</v>
      </c>
      <c r="D1446" s="47">
        <v>53</v>
      </c>
      <c r="E1446" s="62"/>
      <c r="F1446" s="6">
        <f t="shared" si="186"/>
        <v>0.18794326241134751</v>
      </c>
      <c r="G1446" s="54"/>
      <c r="H1446" s="9">
        <f t="shared" ref="H1446" si="188">H1444</f>
        <v>282</v>
      </c>
    </row>
    <row r="1447" spans="1:8" ht="13.7" customHeight="1" x14ac:dyDescent="0.25">
      <c r="A1447" s="25">
        <v>76</v>
      </c>
      <c r="B1447" s="16">
        <v>1</v>
      </c>
      <c r="C1447" s="17" t="s">
        <v>10</v>
      </c>
      <c r="D1447" s="44">
        <v>1</v>
      </c>
      <c r="E1447" s="60">
        <f>SUM(D1447:D1465)</f>
        <v>220</v>
      </c>
      <c r="F1447" s="15">
        <f t="shared" si="186"/>
        <v>4.5454545454545452E-3</v>
      </c>
      <c r="G1447" s="52">
        <f>SUM(F1447:F1465)</f>
        <v>0.99999999999999989</v>
      </c>
      <c r="H1447" s="9">
        <f t="shared" ref="H1447" si="189">SUM(D1447:D1465)</f>
        <v>220</v>
      </c>
    </row>
    <row r="1448" spans="1:8" ht="13.7" customHeight="1" x14ac:dyDescent="0.25">
      <c r="A1448" s="57" t="s">
        <v>58</v>
      </c>
      <c r="B1448" s="18">
        <v>2</v>
      </c>
      <c r="C1448" s="19" t="s">
        <v>11</v>
      </c>
      <c r="D1448" s="45">
        <v>0</v>
      </c>
      <c r="E1448" s="61"/>
      <c r="F1448" s="5">
        <f t="shared" si="186"/>
        <v>0</v>
      </c>
      <c r="G1448" s="53"/>
      <c r="H1448" s="9">
        <f t="shared" si="187"/>
        <v>220</v>
      </c>
    </row>
    <row r="1449" spans="1:8" ht="13.7" customHeight="1" x14ac:dyDescent="0.25">
      <c r="A1449" s="58">
        <v>76</v>
      </c>
      <c r="B1449" s="18">
        <v>3</v>
      </c>
      <c r="C1449" s="19" t="s">
        <v>74</v>
      </c>
      <c r="D1449" s="45">
        <v>0</v>
      </c>
      <c r="E1449" s="61"/>
      <c r="F1449" s="5">
        <f t="shared" si="186"/>
        <v>0</v>
      </c>
      <c r="G1449" s="53"/>
      <c r="H1449" s="9">
        <f t="shared" si="187"/>
        <v>220</v>
      </c>
    </row>
    <row r="1450" spans="1:8" ht="13.7" customHeight="1" x14ac:dyDescent="0.25">
      <c r="A1450" s="58">
        <v>76</v>
      </c>
      <c r="B1450" s="18">
        <v>4</v>
      </c>
      <c r="C1450" s="19" t="s">
        <v>1</v>
      </c>
      <c r="D1450" s="45">
        <v>59</v>
      </c>
      <c r="E1450" s="61"/>
      <c r="F1450" s="5">
        <f t="shared" si="186"/>
        <v>0.26818181818181819</v>
      </c>
      <c r="G1450" s="53"/>
      <c r="H1450" s="9">
        <f t="shared" si="187"/>
        <v>220</v>
      </c>
    </row>
    <row r="1451" spans="1:8" ht="13.7" customHeight="1" x14ac:dyDescent="0.25">
      <c r="A1451" s="58">
        <v>76</v>
      </c>
      <c r="B1451" s="18">
        <v>5</v>
      </c>
      <c r="C1451" s="19" t="s">
        <v>16</v>
      </c>
      <c r="D1451" s="45">
        <v>0</v>
      </c>
      <c r="E1451" s="61"/>
      <c r="F1451" s="5">
        <f t="shared" si="186"/>
        <v>0</v>
      </c>
      <c r="G1451" s="53"/>
      <c r="H1451" s="9">
        <f t="shared" si="187"/>
        <v>220</v>
      </c>
    </row>
    <row r="1452" spans="1:8" ht="13.7" customHeight="1" x14ac:dyDescent="0.25">
      <c r="A1452" s="58">
        <v>76</v>
      </c>
      <c r="B1452" s="18">
        <v>6</v>
      </c>
      <c r="C1452" s="19" t="s">
        <v>75</v>
      </c>
      <c r="D1452" s="45">
        <v>0</v>
      </c>
      <c r="E1452" s="61"/>
      <c r="F1452" s="5">
        <f t="shared" si="186"/>
        <v>0</v>
      </c>
      <c r="G1452" s="53"/>
      <c r="H1452" s="9">
        <f t="shared" si="187"/>
        <v>220</v>
      </c>
    </row>
    <row r="1453" spans="1:8" ht="13.7" customHeight="1" x14ac:dyDescent="0.25">
      <c r="A1453" s="58">
        <v>76</v>
      </c>
      <c r="B1453" s="18">
        <v>7</v>
      </c>
      <c r="C1453" s="19" t="s">
        <v>76</v>
      </c>
      <c r="D1453" s="45">
        <v>16</v>
      </c>
      <c r="E1453" s="61"/>
      <c r="F1453" s="5">
        <f t="shared" si="186"/>
        <v>7.2727272727272724E-2</v>
      </c>
      <c r="G1453" s="53"/>
      <c r="H1453" s="9">
        <f t="shared" si="187"/>
        <v>220</v>
      </c>
    </row>
    <row r="1454" spans="1:8" ht="13.7" customHeight="1" x14ac:dyDescent="0.25">
      <c r="A1454" s="58">
        <v>76</v>
      </c>
      <c r="B1454" s="18">
        <v>8</v>
      </c>
      <c r="C1454" s="19" t="s">
        <v>77</v>
      </c>
      <c r="D1454" s="45">
        <v>2</v>
      </c>
      <c r="E1454" s="61"/>
      <c r="F1454" s="5">
        <f t="shared" si="186"/>
        <v>9.0909090909090905E-3</v>
      </c>
      <c r="G1454" s="53"/>
      <c r="H1454" s="9">
        <f t="shared" si="187"/>
        <v>220</v>
      </c>
    </row>
    <row r="1455" spans="1:8" ht="13.7" customHeight="1" x14ac:dyDescent="0.25">
      <c r="A1455" s="58">
        <v>76</v>
      </c>
      <c r="B1455" s="18">
        <v>9</v>
      </c>
      <c r="C1455" s="19" t="s">
        <v>78</v>
      </c>
      <c r="D1455" s="45">
        <v>0</v>
      </c>
      <c r="E1455" s="61"/>
      <c r="F1455" s="5">
        <f t="shared" si="186"/>
        <v>0</v>
      </c>
      <c r="G1455" s="53"/>
      <c r="H1455" s="9">
        <f t="shared" si="187"/>
        <v>220</v>
      </c>
    </row>
    <row r="1456" spans="1:8" ht="13.7" customHeight="1" x14ac:dyDescent="0.25">
      <c r="A1456" s="58">
        <v>76</v>
      </c>
      <c r="B1456" s="18">
        <v>10</v>
      </c>
      <c r="C1456" s="19" t="s">
        <v>13</v>
      </c>
      <c r="D1456" s="45">
        <v>39</v>
      </c>
      <c r="E1456" s="61"/>
      <c r="F1456" s="5">
        <f t="shared" si="186"/>
        <v>0.17727272727272728</v>
      </c>
      <c r="G1456" s="53"/>
      <c r="H1456" s="9">
        <f t="shared" si="187"/>
        <v>220</v>
      </c>
    </row>
    <row r="1457" spans="1:8" ht="13.7" customHeight="1" x14ac:dyDescent="0.25">
      <c r="A1457" s="58">
        <v>76</v>
      </c>
      <c r="B1457" s="18">
        <v>11</v>
      </c>
      <c r="C1457" s="19" t="s">
        <v>15</v>
      </c>
      <c r="D1457" s="45">
        <v>0</v>
      </c>
      <c r="E1457" s="61"/>
      <c r="F1457" s="5">
        <f t="shared" si="186"/>
        <v>0</v>
      </c>
      <c r="G1457" s="53"/>
      <c r="H1457" s="9">
        <f t="shared" si="187"/>
        <v>220</v>
      </c>
    </row>
    <row r="1458" spans="1:8" ht="13.7" customHeight="1" x14ac:dyDescent="0.25">
      <c r="A1458" s="58">
        <v>76</v>
      </c>
      <c r="B1458" s="18">
        <v>12</v>
      </c>
      <c r="C1458" s="19" t="s">
        <v>14</v>
      </c>
      <c r="D1458" s="45">
        <v>2</v>
      </c>
      <c r="E1458" s="61"/>
      <c r="F1458" s="5">
        <f t="shared" si="186"/>
        <v>9.0909090909090905E-3</v>
      </c>
      <c r="G1458" s="53"/>
      <c r="H1458" s="9">
        <f t="shared" si="187"/>
        <v>220</v>
      </c>
    </row>
    <row r="1459" spans="1:8" ht="13.7" customHeight="1" x14ac:dyDescent="0.25">
      <c r="A1459" s="58">
        <v>76</v>
      </c>
      <c r="B1459" s="18">
        <v>13</v>
      </c>
      <c r="C1459" s="19" t="s">
        <v>2</v>
      </c>
      <c r="D1459" s="45">
        <v>1</v>
      </c>
      <c r="E1459" s="61"/>
      <c r="F1459" s="5">
        <f t="shared" si="186"/>
        <v>4.5454545454545452E-3</v>
      </c>
      <c r="G1459" s="53"/>
      <c r="H1459" s="9">
        <f t="shared" si="187"/>
        <v>220</v>
      </c>
    </row>
    <row r="1460" spans="1:8" ht="13.7" customHeight="1" x14ac:dyDescent="0.25">
      <c r="A1460" s="58">
        <v>76</v>
      </c>
      <c r="B1460" s="18">
        <v>14</v>
      </c>
      <c r="C1460" s="19" t="s">
        <v>5</v>
      </c>
      <c r="D1460" s="45">
        <v>2</v>
      </c>
      <c r="E1460" s="61"/>
      <c r="F1460" s="5">
        <f t="shared" si="186"/>
        <v>9.0909090909090905E-3</v>
      </c>
      <c r="G1460" s="53"/>
      <c r="H1460" s="9">
        <f t="shared" si="187"/>
        <v>220</v>
      </c>
    </row>
    <row r="1461" spans="1:8" ht="13.7" customHeight="1" x14ac:dyDescent="0.25">
      <c r="A1461" s="58">
        <v>76</v>
      </c>
      <c r="B1461" s="18">
        <v>15</v>
      </c>
      <c r="C1461" s="19" t="s">
        <v>4</v>
      </c>
      <c r="D1461" s="45">
        <v>0</v>
      </c>
      <c r="E1461" s="61"/>
      <c r="F1461" s="5">
        <f t="shared" si="186"/>
        <v>0</v>
      </c>
      <c r="G1461" s="53"/>
      <c r="H1461" s="9">
        <f t="shared" si="187"/>
        <v>220</v>
      </c>
    </row>
    <row r="1462" spans="1:8" ht="13.7" customHeight="1" x14ac:dyDescent="0.25">
      <c r="A1462" s="58">
        <v>76</v>
      </c>
      <c r="B1462" s="18">
        <v>16</v>
      </c>
      <c r="C1462" s="19" t="s">
        <v>6</v>
      </c>
      <c r="D1462" s="45">
        <v>1</v>
      </c>
      <c r="E1462" s="61"/>
      <c r="F1462" s="5">
        <f t="shared" si="186"/>
        <v>4.5454545454545452E-3</v>
      </c>
      <c r="G1462" s="53"/>
      <c r="H1462" s="9">
        <f t="shared" si="187"/>
        <v>220</v>
      </c>
    </row>
    <row r="1463" spans="1:8" ht="13.7" customHeight="1" x14ac:dyDescent="0.25">
      <c r="A1463" s="58">
        <v>76</v>
      </c>
      <c r="B1463" s="18">
        <v>17</v>
      </c>
      <c r="C1463" s="19" t="s">
        <v>79</v>
      </c>
      <c r="D1463" s="45">
        <v>0</v>
      </c>
      <c r="E1463" s="61"/>
      <c r="F1463" s="5">
        <f t="shared" si="186"/>
        <v>0</v>
      </c>
      <c r="G1463" s="53"/>
      <c r="H1463" s="9">
        <f t="shared" si="187"/>
        <v>220</v>
      </c>
    </row>
    <row r="1464" spans="1:8" ht="13.7" customHeight="1" x14ac:dyDescent="0.25">
      <c r="A1464" s="73"/>
      <c r="B1464" s="41">
        <v>18</v>
      </c>
      <c r="C1464" s="42" t="s">
        <v>8</v>
      </c>
      <c r="D1464" s="46">
        <v>56</v>
      </c>
      <c r="E1464" s="71"/>
      <c r="F1464" s="5">
        <f t="shared" si="186"/>
        <v>0.25454545454545452</v>
      </c>
      <c r="G1464" s="72"/>
      <c r="H1464" s="9">
        <f t="shared" si="187"/>
        <v>220</v>
      </c>
    </row>
    <row r="1465" spans="1:8" ht="13.7" customHeight="1" thickBot="1" x14ac:dyDescent="0.3">
      <c r="A1465" s="59">
        <v>76</v>
      </c>
      <c r="B1465" s="26">
        <v>19</v>
      </c>
      <c r="C1465" s="27" t="s">
        <v>9</v>
      </c>
      <c r="D1465" s="47">
        <v>41</v>
      </c>
      <c r="E1465" s="62"/>
      <c r="F1465" s="6">
        <f t="shared" si="186"/>
        <v>0.18636363636363637</v>
      </c>
      <c r="G1465" s="54"/>
      <c r="H1465" s="9">
        <f t="shared" ref="H1465" si="190">H1463</f>
        <v>220</v>
      </c>
    </row>
    <row r="1466" spans="1:8" ht="13.7" customHeight="1" x14ac:dyDescent="0.25">
      <c r="A1466" s="25">
        <v>77</v>
      </c>
      <c r="B1466" s="16">
        <v>1</v>
      </c>
      <c r="C1466" s="17" t="s">
        <v>10</v>
      </c>
      <c r="D1466" s="44">
        <v>9</v>
      </c>
      <c r="E1466" s="60">
        <f>SUM(D1466:D1484)</f>
        <v>423</v>
      </c>
      <c r="F1466" s="15">
        <f t="shared" si="186"/>
        <v>2.1276595744680851E-2</v>
      </c>
      <c r="G1466" s="52">
        <f>SUM(F1466:F1484)</f>
        <v>1</v>
      </c>
      <c r="H1466" s="9">
        <f t="shared" ref="H1466" si="191">SUM(D1466:D1484)</f>
        <v>423</v>
      </c>
    </row>
    <row r="1467" spans="1:8" ht="13.7" customHeight="1" x14ac:dyDescent="0.25">
      <c r="A1467" s="57" t="s">
        <v>34</v>
      </c>
      <c r="B1467" s="18">
        <v>2</v>
      </c>
      <c r="C1467" s="19" t="s">
        <v>11</v>
      </c>
      <c r="D1467" s="45">
        <v>0</v>
      </c>
      <c r="E1467" s="61"/>
      <c r="F1467" s="5">
        <f t="shared" si="186"/>
        <v>0</v>
      </c>
      <c r="G1467" s="53"/>
      <c r="H1467" s="9">
        <f t="shared" si="187"/>
        <v>423</v>
      </c>
    </row>
    <row r="1468" spans="1:8" ht="13.7" customHeight="1" x14ac:dyDescent="0.25">
      <c r="A1468" s="58">
        <v>77</v>
      </c>
      <c r="B1468" s="18">
        <v>3</v>
      </c>
      <c r="C1468" s="19" t="s">
        <v>74</v>
      </c>
      <c r="D1468" s="45">
        <v>1</v>
      </c>
      <c r="E1468" s="61"/>
      <c r="F1468" s="5">
        <f t="shared" si="186"/>
        <v>2.3640661938534278E-3</v>
      </c>
      <c r="G1468" s="53"/>
      <c r="H1468" s="9">
        <f t="shared" si="187"/>
        <v>423</v>
      </c>
    </row>
    <row r="1469" spans="1:8" ht="13.7" customHeight="1" x14ac:dyDescent="0.25">
      <c r="A1469" s="58">
        <v>77</v>
      </c>
      <c r="B1469" s="18">
        <v>4</v>
      </c>
      <c r="C1469" s="19" t="s">
        <v>1</v>
      </c>
      <c r="D1469" s="45">
        <v>156</v>
      </c>
      <c r="E1469" s="61"/>
      <c r="F1469" s="5">
        <f t="shared" si="186"/>
        <v>0.36879432624113473</v>
      </c>
      <c r="G1469" s="53"/>
      <c r="H1469" s="9">
        <f t="shared" si="187"/>
        <v>423</v>
      </c>
    </row>
    <row r="1470" spans="1:8" ht="13.7" customHeight="1" x14ac:dyDescent="0.25">
      <c r="A1470" s="58">
        <v>77</v>
      </c>
      <c r="B1470" s="18">
        <v>5</v>
      </c>
      <c r="C1470" s="19" t="s">
        <v>16</v>
      </c>
      <c r="D1470" s="45">
        <v>1</v>
      </c>
      <c r="E1470" s="61"/>
      <c r="F1470" s="5">
        <f t="shared" si="186"/>
        <v>2.3640661938534278E-3</v>
      </c>
      <c r="G1470" s="53"/>
      <c r="H1470" s="9">
        <f t="shared" si="187"/>
        <v>423</v>
      </c>
    </row>
    <row r="1471" spans="1:8" ht="13.7" customHeight="1" x14ac:dyDescent="0.25">
      <c r="A1471" s="58">
        <v>77</v>
      </c>
      <c r="B1471" s="18">
        <v>6</v>
      </c>
      <c r="C1471" s="19" t="s">
        <v>75</v>
      </c>
      <c r="D1471" s="45">
        <v>1</v>
      </c>
      <c r="E1471" s="61"/>
      <c r="F1471" s="5">
        <f t="shared" si="186"/>
        <v>2.3640661938534278E-3</v>
      </c>
      <c r="G1471" s="53"/>
      <c r="H1471" s="9">
        <f t="shared" si="187"/>
        <v>423</v>
      </c>
    </row>
    <row r="1472" spans="1:8" ht="13.7" customHeight="1" x14ac:dyDescent="0.25">
      <c r="A1472" s="58">
        <v>77</v>
      </c>
      <c r="B1472" s="18">
        <v>7</v>
      </c>
      <c r="C1472" s="19" t="s">
        <v>76</v>
      </c>
      <c r="D1472" s="45">
        <v>26</v>
      </c>
      <c r="E1472" s="61"/>
      <c r="F1472" s="5">
        <f t="shared" si="186"/>
        <v>6.1465721040189124E-2</v>
      </c>
      <c r="G1472" s="53"/>
      <c r="H1472" s="9">
        <f t="shared" si="187"/>
        <v>423</v>
      </c>
    </row>
    <row r="1473" spans="1:8" ht="13.7" customHeight="1" x14ac:dyDescent="0.25">
      <c r="A1473" s="58">
        <v>77</v>
      </c>
      <c r="B1473" s="18">
        <v>8</v>
      </c>
      <c r="C1473" s="19" t="s">
        <v>77</v>
      </c>
      <c r="D1473" s="45">
        <v>6</v>
      </c>
      <c r="E1473" s="61"/>
      <c r="F1473" s="5">
        <f t="shared" si="186"/>
        <v>1.4184397163120567E-2</v>
      </c>
      <c r="G1473" s="53"/>
      <c r="H1473" s="9">
        <f t="shared" si="187"/>
        <v>423</v>
      </c>
    </row>
    <row r="1474" spans="1:8" ht="13.7" customHeight="1" x14ac:dyDescent="0.25">
      <c r="A1474" s="58">
        <v>77</v>
      </c>
      <c r="B1474" s="18">
        <v>9</v>
      </c>
      <c r="C1474" s="19" t="s">
        <v>78</v>
      </c>
      <c r="D1474" s="45">
        <v>2</v>
      </c>
      <c r="E1474" s="61"/>
      <c r="F1474" s="5">
        <f t="shared" si="186"/>
        <v>4.7281323877068557E-3</v>
      </c>
      <c r="G1474" s="53"/>
      <c r="H1474" s="9">
        <f t="shared" si="187"/>
        <v>423</v>
      </c>
    </row>
    <row r="1475" spans="1:8" ht="13.7" customHeight="1" x14ac:dyDescent="0.25">
      <c r="A1475" s="58">
        <v>77</v>
      </c>
      <c r="B1475" s="18">
        <v>10</v>
      </c>
      <c r="C1475" s="19" t="s">
        <v>13</v>
      </c>
      <c r="D1475" s="45">
        <v>76</v>
      </c>
      <c r="E1475" s="61"/>
      <c r="F1475" s="5">
        <f t="shared" si="186"/>
        <v>0.17966903073286053</v>
      </c>
      <c r="G1475" s="53"/>
      <c r="H1475" s="9">
        <f t="shared" si="187"/>
        <v>423</v>
      </c>
    </row>
    <row r="1476" spans="1:8" ht="13.7" customHeight="1" x14ac:dyDescent="0.25">
      <c r="A1476" s="58">
        <v>77</v>
      </c>
      <c r="B1476" s="18">
        <v>11</v>
      </c>
      <c r="C1476" s="19" t="s">
        <v>15</v>
      </c>
      <c r="D1476" s="45">
        <v>0</v>
      </c>
      <c r="E1476" s="61"/>
      <c r="F1476" s="5">
        <f t="shared" si="186"/>
        <v>0</v>
      </c>
      <c r="G1476" s="53"/>
      <c r="H1476" s="9">
        <f t="shared" si="187"/>
        <v>423</v>
      </c>
    </row>
    <row r="1477" spans="1:8" ht="13.7" customHeight="1" x14ac:dyDescent="0.25">
      <c r="A1477" s="58">
        <v>77</v>
      </c>
      <c r="B1477" s="18">
        <v>12</v>
      </c>
      <c r="C1477" s="19" t="s">
        <v>14</v>
      </c>
      <c r="D1477" s="45">
        <v>10</v>
      </c>
      <c r="E1477" s="61"/>
      <c r="F1477" s="5">
        <f t="shared" si="186"/>
        <v>2.3640661938534278E-2</v>
      </c>
      <c r="G1477" s="53"/>
      <c r="H1477" s="9">
        <f t="shared" si="187"/>
        <v>423</v>
      </c>
    </row>
    <row r="1478" spans="1:8" ht="13.7" customHeight="1" x14ac:dyDescent="0.25">
      <c r="A1478" s="58">
        <v>77</v>
      </c>
      <c r="B1478" s="18">
        <v>13</v>
      </c>
      <c r="C1478" s="19" t="s">
        <v>2</v>
      </c>
      <c r="D1478" s="45">
        <v>0</v>
      </c>
      <c r="E1478" s="61"/>
      <c r="F1478" s="5">
        <f t="shared" si="186"/>
        <v>0</v>
      </c>
      <c r="G1478" s="53"/>
      <c r="H1478" s="9">
        <f t="shared" si="187"/>
        <v>423</v>
      </c>
    </row>
    <row r="1479" spans="1:8" ht="13.7" customHeight="1" x14ac:dyDescent="0.25">
      <c r="A1479" s="58">
        <v>77</v>
      </c>
      <c r="B1479" s="18">
        <v>14</v>
      </c>
      <c r="C1479" s="19" t="s">
        <v>5</v>
      </c>
      <c r="D1479" s="45">
        <v>0</v>
      </c>
      <c r="E1479" s="61"/>
      <c r="F1479" s="5">
        <f t="shared" si="186"/>
        <v>0</v>
      </c>
      <c r="G1479" s="53"/>
      <c r="H1479" s="9">
        <f t="shared" si="187"/>
        <v>423</v>
      </c>
    </row>
    <row r="1480" spans="1:8" ht="13.7" customHeight="1" x14ac:dyDescent="0.25">
      <c r="A1480" s="58">
        <v>77</v>
      </c>
      <c r="B1480" s="18">
        <v>15</v>
      </c>
      <c r="C1480" s="19" t="s">
        <v>4</v>
      </c>
      <c r="D1480" s="45">
        <v>1</v>
      </c>
      <c r="E1480" s="61"/>
      <c r="F1480" s="5">
        <f t="shared" si="186"/>
        <v>2.3640661938534278E-3</v>
      </c>
      <c r="G1480" s="53"/>
      <c r="H1480" s="9">
        <f t="shared" si="187"/>
        <v>423</v>
      </c>
    </row>
    <row r="1481" spans="1:8" ht="13.7" customHeight="1" x14ac:dyDescent="0.25">
      <c r="A1481" s="58">
        <v>77</v>
      </c>
      <c r="B1481" s="18">
        <v>16</v>
      </c>
      <c r="C1481" s="19" t="s">
        <v>6</v>
      </c>
      <c r="D1481" s="45">
        <v>6</v>
      </c>
      <c r="E1481" s="61"/>
      <c r="F1481" s="5">
        <f t="shared" si="186"/>
        <v>1.4184397163120567E-2</v>
      </c>
      <c r="G1481" s="53"/>
      <c r="H1481" s="9">
        <f t="shared" si="187"/>
        <v>423</v>
      </c>
    </row>
    <row r="1482" spans="1:8" ht="13.7" customHeight="1" x14ac:dyDescent="0.25">
      <c r="A1482" s="58">
        <v>77</v>
      </c>
      <c r="B1482" s="18">
        <v>17</v>
      </c>
      <c r="C1482" s="19" t="s">
        <v>79</v>
      </c>
      <c r="D1482" s="45">
        <v>0</v>
      </c>
      <c r="E1482" s="61"/>
      <c r="F1482" s="5">
        <f t="shared" si="186"/>
        <v>0</v>
      </c>
      <c r="G1482" s="53"/>
      <c r="H1482" s="9">
        <f t="shared" si="187"/>
        <v>423</v>
      </c>
    </row>
    <row r="1483" spans="1:8" ht="13.7" customHeight="1" x14ac:dyDescent="0.25">
      <c r="A1483" s="73"/>
      <c r="B1483" s="41">
        <v>18</v>
      </c>
      <c r="C1483" s="42" t="s">
        <v>8</v>
      </c>
      <c r="D1483" s="46">
        <v>75</v>
      </c>
      <c r="E1483" s="71"/>
      <c r="F1483" s="5">
        <f t="shared" si="186"/>
        <v>0.1773049645390071</v>
      </c>
      <c r="G1483" s="72"/>
      <c r="H1483" s="9">
        <f t="shared" si="187"/>
        <v>423</v>
      </c>
    </row>
    <row r="1484" spans="1:8" ht="13.7" customHeight="1" thickBot="1" x14ac:dyDescent="0.3">
      <c r="A1484" s="59">
        <v>77</v>
      </c>
      <c r="B1484" s="26">
        <v>19</v>
      </c>
      <c r="C1484" s="27" t="s">
        <v>9</v>
      </c>
      <c r="D1484" s="47">
        <v>53</v>
      </c>
      <c r="E1484" s="62"/>
      <c r="F1484" s="6">
        <f t="shared" si="186"/>
        <v>0.12529550827423167</v>
      </c>
      <c r="G1484" s="54"/>
      <c r="H1484" s="9">
        <f t="shared" ref="H1484" si="192">H1482</f>
        <v>423</v>
      </c>
    </row>
    <row r="1485" spans="1:8" ht="13.7" customHeight="1" x14ac:dyDescent="0.25">
      <c r="A1485" s="25">
        <v>78</v>
      </c>
      <c r="B1485" s="16">
        <v>1</v>
      </c>
      <c r="C1485" s="17" t="s">
        <v>10</v>
      </c>
      <c r="D1485" s="44">
        <v>20</v>
      </c>
      <c r="E1485" s="60">
        <f>SUM(D1485:D1503)</f>
        <v>621</v>
      </c>
      <c r="F1485" s="15">
        <f t="shared" si="186"/>
        <v>3.2206119162640899E-2</v>
      </c>
      <c r="G1485" s="52">
        <f>SUM(F1485:F1503)</f>
        <v>1.0000000000000002</v>
      </c>
      <c r="H1485" s="9">
        <f t="shared" ref="H1485" si="193">SUM(D1485:D1503)</f>
        <v>621</v>
      </c>
    </row>
    <row r="1486" spans="1:8" ht="13.7" customHeight="1" x14ac:dyDescent="0.25">
      <c r="A1486" s="57" t="s">
        <v>32</v>
      </c>
      <c r="B1486" s="18">
        <v>2</v>
      </c>
      <c r="C1486" s="19" t="s">
        <v>11</v>
      </c>
      <c r="D1486" s="45">
        <v>4</v>
      </c>
      <c r="E1486" s="61"/>
      <c r="F1486" s="5">
        <f t="shared" si="186"/>
        <v>6.4412238325281803E-3</v>
      </c>
      <c r="G1486" s="53"/>
      <c r="H1486" s="9">
        <f t="shared" si="187"/>
        <v>621</v>
      </c>
    </row>
    <row r="1487" spans="1:8" ht="13.7" customHeight="1" x14ac:dyDescent="0.25">
      <c r="A1487" s="58">
        <v>78</v>
      </c>
      <c r="B1487" s="18">
        <v>3</v>
      </c>
      <c r="C1487" s="19" t="s">
        <v>74</v>
      </c>
      <c r="D1487" s="45">
        <v>2</v>
      </c>
      <c r="E1487" s="61"/>
      <c r="F1487" s="5">
        <f t="shared" si="186"/>
        <v>3.2206119162640902E-3</v>
      </c>
      <c r="G1487" s="53"/>
      <c r="H1487" s="9">
        <f t="shared" si="187"/>
        <v>621</v>
      </c>
    </row>
    <row r="1488" spans="1:8" ht="13.7" customHeight="1" x14ac:dyDescent="0.25">
      <c r="A1488" s="58">
        <v>78</v>
      </c>
      <c r="B1488" s="18">
        <v>4</v>
      </c>
      <c r="C1488" s="19" t="s">
        <v>1</v>
      </c>
      <c r="D1488" s="45">
        <v>235</v>
      </c>
      <c r="E1488" s="61"/>
      <c r="F1488" s="5">
        <f t="shared" si="186"/>
        <v>0.37842190016103061</v>
      </c>
      <c r="G1488" s="53"/>
      <c r="H1488" s="9">
        <f t="shared" si="187"/>
        <v>621</v>
      </c>
    </row>
    <row r="1489" spans="1:8" ht="13.7" customHeight="1" x14ac:dyDescent="0.25">
      <c r="A1489" s="58">
        <v>78</v>
      </c>
      <c r="B1489" s="18">
        <v>5</v>
      </c>
      <c r="C1489" s="19" t="s">
        <v>16</v>
      </c>
      <c r="D1489" s="45">
        <v>0</v>
      </c>
      <c r="E1489" s="61"/>
      <c r="F1489" s="5">
        <f t="shared" si="186"/>
        <v>0</v>
      </c>
      <c r="G1489" s="53"/>
      <c r="H1489" s="9">
        <f t="shared" si="187"/>
        <v>621</v>
      </c>
    </row>
    <row r="1490" spans="1:8" ht="13.7" customHeight="1" x14ac:dyDescent="0.25">
      <c r="A1490" s="58">
        <v>78</v>
      </c>
      <c r="B1490" s="18">
        <v>6</v>
      </c>
      <c r="C1490" s="19" t="s">
        <v>75</v>
      </c>
      <c r="D1490" s="45">
        <v>1</v>
      </c>
      <c r="E1490" s="61"/>
      <c r="F1490" s="5">
        <f t="shared" si="186"/>
        <v>1.6103059581320451E-3</v>
      </c>
      <c r="G1490" s="53"/>
      <c r="H1490" s="9">
        <f t="shared" si="187"/>
        <v>621</v>
      </c>
    </row>
    <row r="1491" spans="1:8" ht="13.7" customHeight="1" x14ac:dyDescent="0.25">
      <c r="A1491" s="58">
        <v>78</v>
      </c>
      <c r="B1491" s="18">
        <v>7</v>
      </c>
      <c r="C1491" s="19" t="s">
        <v>76</v>
      </c>
      <c r="D1491" s="45">
        <v>27</v>
      </c>
      <c r="E1491" s="61"/>
      <c r="F1491" s="5">
        <f t="shared" si="186"/>
        <v>4.3478260869565216E-2</v>
      </c>
      <c r="G1491" s="53"/>
      <c r="H1491" s="9">
        <f t="shared" si="187"/>
        <v>621</v>
      </c>
    </row>
    <row r="1492" spans="1:8" ht="13.7" customHeight="1" x14ac:dyDescent="0.25">
      <c r="A1492" s="58">
        <v>78</v>
      </c>
      <c r="B1492" s="18">
        <v>8</v>
      </c>
      <c r="C1492" s="19" t="s">
        <v>77</v>
      </c>
      <c r="D1492" s="45">
        <v>7</v>
      </c>
      <c r="E1492" s="61"/>
      <c r="F1492" s="5">
        <f t="shared" si="186"/>
        <v>1.1272141706924315E-2</v>
      </c>
      <c r="G1492" s="53"/>
      <c r="H1492" s="9">
        <f t="shared" si="187"/>
        <v>621</v>
      </c>
    </row>
    <row r="1493" spans="1:8" ht="13.7" customHeight="1" x14ac:dyDescent="0.25">
      <c r="A1493" s="58">
        <v>78</v>
      </c>
      <c r="B1493" s="18">
        <v>9</v>
      </c>
      <c r="C1493" s="19" t="s">
        <v>78</v>
      </c>
      <c r="D1493" s="45">
        <v>5</v>
      </c>
      <c r="E1493" s="61"/>
      <c r="F1493" s="5">
        <f t="shared" si="186"/>
        <v>8.0515297906602248E-3</v>
      </c>
      <c r="G1493" s="53"/>
      <c r="H1493" s="9">
        <f t="shared" si="187"/>
        <v>621</v>
      </c>
    </row>
    <row r="1494" spans="1:8" ht="13.7" customHeight="1" x14ac:dyDescent="0.25">
      <c r="A1494" s="58">
        <v>78</v>
      </c>
      <c r="B1494" s="18">
        <v>10</v>
      </c>
      <c r="C1494" s="19" t="s">
        <v>13</v>
      </c>
      <c r="D1494" s="45">
        <v>106</v>
      </c>
      <c r="E1494" s="61"/>
      <c r="F1494" s="5">
        <f t="shared" si="186"/>
        <v>0.17069243156199679</v>
      </c>
      <c r="G1494" s="53"/>
      <c r="H1494" s="9">
        <f t="shared" si="187"/>
        <v>621</v>
      </c>
    </row>
    <row r="1495" spans="1:8" ht="13.7" customHeight="1" x14ac:dyDescent="0.25">
      <c r="A1495" s="58">
        <v>78</v>
      </c>
      <c r="B1495" s="18">
        <v>11</v>
      </c>
      <c r="C1495" s="19" t="s">
        <v>15</v>
      </c>
      <c r="D1495" s="45">
        <v>2</v>
      </c>
      <c r="E1495" s="61"/>
      <c r="F1495" s="5">
        <f t="shared" si="186"/>
        <v>3.2206119162640902E-3</v>
      </c>
      <c r="G1495" s="53"/>
      <c r="H1495" s="9">
        <f t="shared" si="187"/>
        <v>621</v>
      </c>
    </row>
    <row r="1496" spans="1:8" ht="13.7" customHeight="1" x14ac:dyDescent="0.25">
      <c r="A1496" s="58">
        <v>78</v>
      </c>
      <c r="B1496" s="18">
        <v>12</v>
      </c>
      <c r="C1496" s="19" t="s">
        <v>14</v>
      </c>
      <c r="D1496" s="45">
        <v>22</v>
      </c>
      <c r="E1496" s="61"/>
      <c r="F1496" s="5">
        <f t="shared" si="186"/>
        <v>3.542673107890499E-2</v>
      </c>
      <c r="G1496" s="53"/>
      <c r="H1496" s="9">
        <f t="shared" si="187"/>
        <v>621</v>
      </c>
    </row>
    <row r="1497" spans="1:8" ht="13.7" customHeight="1" x14ac:dyDescent="0.25">
      <c r="A1497" s="58">
        <v>78</v>
      </c>
      <c r="B1497" s="18">
        <v>13</v>
      </c>
      <c r="C1497" s="19" t="s">
        <v>2</v>
      </c>
      <c r="D1497" s="45">
        <v>0</v>
      </c>
      <c r="E1497" s="61"/>
      <c r="F1497" s="5">
        <f t="shared" si="186"/>
        <v>0</v>
      </c>
      <c r="G1497" s="53"/>
      <c r="H1497" s="9">
        <f t="shared" si="187"/>
        <v>621</v>
      </c>
    </row>
    <row r="1498" spans="1:8" ht="13.7" customHeight="1" x14ac:dyDescent="0.25">
      <c r="A1498" s="58">
        <v>78</v>
      </c>
      <c r="B1498" s="18">
        <v>14</v>
      </c>
      <c r="C1498" s="19" t="s">
        <v>5</v>
      </c>
      <c r="D1498" s="45">
        <v>0</v>
      </c>
      <c r="E1498" s="61"/>
      <c r="F1498" s="5">
        <f t="shared" si="186"/>
        <v>0</v>
      </c>
      <c r="G1498" s="53"/>
      <c r="H1498" s="9">
        <f t="shared" si="187"/>
        <v>621</v>
      </c>
    </row>
    <row r="1499" spans="1:8" ht="13.7" customHeight="1" x14ac:dyDescent="0.25">
      <c r="A1499" s="58">
        <v>78</v>
      </c>
      <c r="B1499" s="18">
        <v>15</v>
      </c>
      <c r="C1499" s="19" t="s">
        <v>4</v>
      </c>
      <c r="D1499" s="45">
        <v>1</v>
      </c>
      <c r="E1499" s="61"/>
      <c r="F1499" s="5">
        <f t="shared" si="186"/>
        <v>1.6103059581320451E-3</v>
      </c>
      <c r="G1499" s="53"/>
      <c r="H1499" s="9">
        <f t="shared" si="187"/>
        <v>621</v>
      </c>
    </row>
    <row r="1500" spans="1:8" ht="13.7" customHeight="1" x14ac:dyDescent="0.25">
      <c r="A1500" s="58">
        <v>78</v>
      </c>
      <c r="B1500" s="18">
        <v>16</v>
      </c>
      <c r="C1500" s="19" t="s">
        <v>6</v>
      </c>
      <c r="D1500" s="45">
        <v>6</v>
      </c>
      <c r="E1500" s="61"/>
      <c r="F1500" s="5">
        <f t="shared" si="186"/>
        <v>9.6618357487922701E-3</v>
      </c>
      <c r="G1500" s="53"/>
      <c r="H1500" s="9">
        <f t="shared" si="187"/>
        <v>621</v>
      </c>
    </row>
    <row r="1501" spans="1:8" ht="13.7" customHeight="1" x14ac:dyDescent="0.25">
      <c r="A1501" s="58">
        <v>78</v>
      </c>
      <c r="B1501" s="18">
        <v>17</v>
      </c>
      <c r="C1501" s="19" t="s">
        <v>79</v>
      </c>
      <c r="D1501" s="45">
        <v>1</v>
      </c>
      <c r="E1501" s="61"/>
      <c r="F1501" s="5">
        <f t="shared" ref="F1501:F1541" si="194">D1501/H1501</f>
        <v>1.6103059581320451E-3</v>
      </c>
      <c r="G1501" s="53"/>
      <c r="H1501" s="9">
        <f t="shared" si="187"/>
        <v>621</v>
      </c>
    </row>
    <row r="1502" spans="1:8" ht="13.7" customHeight="1" x14ac:dyDescent="0.25">
      <c r="A1502" s="73"/>
      <c r="B1502" s="41">
        <v>18</v>
      </c>
      <c r="C1502" s="42" t="s">
        <v>8</v>
      </c>
      <c r="D1502" s="46">
        <v>128</v>
      </c>
      <c r="E1502" s="71"/>
      <c r="F1502" s="5">
        <f t="shared" si="194"/>
        <v>0.20611916264090177</v>
      </c>
      <c r="G1502" s="72"/>
      <c r="H1502" s="9">
        <f t="shared" ref="H1502:H1540" si="195">H1501</f>
        <v>621</v>
      </c>
    </row>
    <row r="1503" spans="1:8" ht="13.7" customHeight="1" thickBot="1" x14ac:dyDescent="0.3">
      <c r="A1503" s="59">
        <v>78</v>
      </c>
      <c r="B1503" s="26">
        <v>19</v>
      </c>
      <c r="C1503" s="27" t="s">
        <v>9</v>
      </c>
      <c r="D1503" s="47">
        <v>54</v>
      </c>
      <c r="E1503" s="62"/>
      <c r="F1503" s="6">
        <f t="shared" si="194"/>
        <v>8.6956521739130432E-2</v>
      </c>
      <c r="G1503" s="54"/>
      <c r="H1503" s="9">
        <f t="shared" ref="H1503" si="196">H1501</f>
        <v>621</v>
      </c>
    </row>
    <row r="1504" spans="1:8" ht="13.7" customHeight="1" x14ac:dyDescent="0.25">
      <c r="A1504" s="25">
        <v>79</v>
      </c>
      <c r="B1504" s="16">
        <v>1</v>
      </c>
      <c r="C1504" s="17" t="s">
        <v>10</v>
      </c>
      <c r="D1504" s="44">
        <v>15</v>
      </c>
      <c r="E1504" s="60">
        <f>SUM(D1504:D1522)</f>
        <v>677</v>
      </c>
      <c r="F1504" s="15">
        <f t="shared" si="194"/>
        <v>2.2156573116691284E-2</v>
      </c>
      <c r="G1504" s="52">
        <f>SUM(F1504:F1522)</f>
        <v>0.99999999999999989</v>
      </c>
      <c r="H1504" s="9">
        <f t="shared" ref="H1504" si="197">SUM(D1504:D1522)</f>
        <v>677</v>
      </c>
    </row>
    <row r="1505" spans="1:8" ht="13.7" customHeight="1" x14ac:dyDescent="0.25">
      <c r="A1505" s="57" t="s">
        <v>29</v>
      </c>
      <c r="B1505" s="18">
        <v>2</v>
      </c>
      <c r="C1505" s="19" t="s">
        <v>11</v>
      </c>
      <c r="D1505" s="45">
        <v>2</v>
      </c>
      <c r="E1505" s="61"/>
      <c r="F1505" s="5">
        <f t="shared" si="194"/>
        <v>2.9542097488921715E-3</v>
      </c>
      <c r="G1505" s="53"/>
      <c r="H1505" s="9">
        <f t="shared" si="195"/>
        <v>677</v>
      </c>
    </row>
    <row r="1506" spans="1:8" ht="13.7" customHeight="1" x14ac:dyDescent="0.25">
      <c r="A1506" s="58">
        <v>79</v>
      </c>
      <c r="B1506" s="18">
        <v>3</v>
      </c>
      <c r="C1506" s="19" t="s">
        <v>74</v>
      </c>
      <c r="D1506" s="45">
        <v>4</v>
      </c>
      <c r="E1506" s="61"/>
      <c r="F1506" s="5">
        <f t="shared" si="194"/>
        <v>5.9084194977843431E-3</v>
      </c>
      <c r="G1506" s="53"/>
      <c r="H1506" s="9">
        <f t="shared" si="195"/>
        <v>677</v>
      </c>
    </row>
    <row r="1507" spans="1:8" ht="13.7" customHeight="1" x14ac:dyDescent="0.25">
      <c r="A1507" s="58">
        <v>79</v>
      </c>
      <c r="B1507" s="18">
        <v>4</v>
      </c>
      <c r="C1507" s="19" t="s">
        <v>1</v>
      </c>
      <c r="D1507" s="45">
        <v>216</v>
      </c>
      <c r="E1507" s="61"/>
      <c r="F1507" s="5">
        <f t="shared" si="194"/>
        <v>0.31905465288035451</v>
      </c>
      <c r="G1507" s="53"/>
      <c r="H1507" s="9">
        <f t="shared" si="195"/>
        <v>677</v>
      </c>
    </row>
    <row r="1508" spans="1:8" ht="13.7" customHeight="1" x14ac:dyDescent="0.25">
      <c r="A1508" s="58">
        <v>79</v>
      </c>
      <c r="B1508" s="18">
        <v>5</v>
      </c>
      <c r="C1508" s="19" t="s">
        <v>16</v>
      </c>
      <c r="D1508" s="45">
        <v>1</v>
      </c>
      <c r="E1508" s="61"/>
      <c r="F1508" s="5">
        <f t="shared" si="194"/>
        <v>1.4771048744460858E-3</v>
      </c>
      <c r="G1508" s="53"/>
      <c r="H1508" s="9">
        <f t="shared" si="195"/>
        <v>677</v>
      </c>
    </row>
    <row r="1509" spans="1:8" ht="13.7" customHeight="1" x14ac:dyDescent="0.25">
      <c r="A1509" s="58">
        <v>79</v>
      </c>
      <c r="B1509" s="18">
        <v>6</v>
      </c>
      <c r="C1509" s="19" t="s">
        <v>75</v>
      </c>
      <c r="D1509" s="45">
        <v>2</v>
      </c>
      <c r="E1509" s="61"/>
      <c r="F1509" s="5">
        <f t="shared" si="194"/>
        <v>2.9542097488921715E-3</v>
      </c>
      <c r="G1509" s="53"/>
      <c r="H1509" s="9">
        <f t="shared" si="195"/>
        <v>677</v>
      </c>
    </row>
    <row r="1510" spans="1:8" ht="13.7" customHeight="1" x14ac:dyDescent="0.25">
      <c r="A1510" s="58">
        <v>79</v>
      </c>
      <c r="B1510" s="18">
        <v>7</v>
      </c>
      <c r="C1510" s="19" t="s">
        <v>76</v>
      </c>
      <c r="D1510" s="45">
        <v>54</v>
      </c>
      <c r="E1510" s="61"/>
      <c r="F1510" s="5">
        <f t="shared" si="194"/>
        <v>7.9763663220088626E-2</v>
      </c>
      <c r="G1510" s="53"/>
      <c r="H1510" s="9">
        <f t="shared" si="195"/>
        <v>677</v>
      </c>
    </row>
    <row r="1511" spans="1:8" ht="13.7" customHeight="1" x14ac:dyDescent="0.25">
      <c r="A1511" s="58">
        <v>79</v>
      </c>
      <c r="B1511" s="18">
        <v>8</v>
      </c>
      <c r="C1511" s="19" t="s">
        <v>77</v>
      </c>
      <c r="D1511" s="45">
        <v>6</v>
      </c>
      <c r="E1511" s="61"/>
      <c r="F1511" s="5">
        <f t="shared" si="194"/>
        <v>8.8626292466765146E-3</v>
      </c>
      <c r="G1511" s="53"/>
      <c r="H1511" s="9">
        <f t="shared" si="195"/>
        <v>677</v>
      </c>
    </row>
    <row r="1512" spans="1:8" ht="13.7" customHeight="1" x14ac:dyDescent="0.25">
      <c r="A1512" s="58">
        <v>79</v>
      </c>
      <c r="B1512" s="18">
        <v>9</v>
      </c>
      <c r="C1512" s="19" t="s">
        <v>78</v>
      </c>
      <c r="D1512" s="45">
        <v>7</v>
      </c>
      <c r="E1512" s="61"/>
      <c r="F1512" s="5">
        <f t="shared" si="194"/>
        <v>1.03397341211226E-2</v>
      </c>
      <c r="G1512" s="53"/>
      <c r="H1512" s="9">
        <f t="shared" si="195"/>
        <v>677</v>
      </c>
    </row>
    <row r="1513" spans="1:8" ht="13.7" customHeight="1" x14ac:dyDescent="0.25">
      <c r="A1513" s="58">
        <v>79</v>
      </c>
      <c r="B1513" s="18">
        <v>10</v>
      </c>
      <c r="C1513" s="19" t="s">
        <v>13</v>
      </c>
      <c r="D1513" s="45">
        <v>132</v>
      </c>
      <c r="E1513" s="61"/>
      <c r="F1513" s="5">
        <f t="shared" si="194"/>
        <v>0.19497784342688332</v>
      </c>
      <c r="G1513" s="53"/>
      <c r="H1513" s="9">
        <f t="shared" si="195"/>
        <v>677</v>
      </c>
    </row>
    <row r="1514" spans="1:8" ht="13.7" customHeight="1" x14ac:dyDescent="0.25">
      <c r="A1514" s="58">
        <v>79</v>
      </c>
      <c r="B1514" s="18">
        <v>11</v>
      </c>
      <c r="C1514" s="19" t="s">
        <v>15</v>
      </c>
      <c r="D1514" s="45">
        <v>2</v>
      </c>
      <c r="E1514" s="61"/>
      <c r="F1514" s="5">
        <f t="shared" si="194"/>
        <v>2.9542097488921715E-3</v>
      </c>
      <c r="G1514" s="53"/>
      <c r="H1514" s="9">
        <f t="shared" si="195"/>
        <v>677</v>
      </c>
    </row>
    <row r="1515" spans="1:8" ht="13.7" customHeight="1" x14ac:dyDescent="0.25">
      <c r="A1515" s="58">
        <v>79</v>
      </c>
      <c r="B1515" s="18">
        <v>12</v>
      </c>
      <c r="C1515" s="19" t="s">
        <v>14</v>
      </c>
      <c r="D1515" s="45">
        <v>42</v>
      </c>
      <c r="E1515" s="61"/>
      <c r="F1515" s="5">
        <f t="shared" si="194"/>
        <v>6.2038404726735601E-2</v>
      </c>
      <c r="G1515" s="53"/>
      <c r="H1515" s="9">
        <f t="shared" si="195"/>
        <v>677</v>
      </c>
    </row>
    <row r="1516" spans="1:8" ht="13.7" customHeight="1" x14ac:dyDescent="0.25">
      <c r="A1516" s="58">
        <v>79</v>
      </c>
      <c r="B1516" s="18">
        <v>13</v>
      </c>
      <c r="C1516" s="19" t="s">
        <v>2</v>
      </c>
      <c r="D1516" s="45">
        <v>0</v>
      </c>
      <c r="E1516" s="61"/>
      <c r="F1516" s="5">
        <f t="shared" si="194"/>
        <v>0</v>
      </c>
      <c r="G1516" s="53"/>
      <c r="H1516" s="9">
        <f t="shared" si="195"/>
        <v>677</v>
      </c>
    </row>
    <row r="1517" spans="1:8" ht="13.7" customHeight="1" x14ac:dyDescent="0.25">
      <c r="A1517" s="58">
        <v>79</v>
      </c>
      <c r="B1517" s="18">
        <v>14</v>
      </c>
      <c r="C1517" s="19" t="s">
        <v>5</v>
      </c>
      <c r="D1517" s="45">
        <v>7</v>
      </c>
      <c r="E1517" s="61"/>
      <c r="F1517" s="5">
        <f t="shared" si="194"/>
        <v>1.03397341211226E-2</v>
      </c>
      <c r="G1517" s="53"/>
      <c r="H1517" s="9">
        <f t="shared" si="195"/>
        <v>677</v>
      </c>
    </row>
    <row r="1518" spans="1:8" ht="13.7" customHeight="1" x14ac:dyDescent="0.25">
      <c r="A1518" s="58">
        <v>79</v>
      </c>
      <c r="B1518" s="18">
        <v>15</v>
      </c>
      <c r="C1518" s="19" t="s">
        <v>4</v>
      </c>
      <c r="D1518" s="45">
        <v>0</v>
      </c>
      <c r="E1518" s="61"/>
      <c r="F1518" s="5">
        <f t="shared" si="194"/>
        <v>0</v>
      </c>
      <c r="G1518" s="53"/>
      <c r="H1518" s="9">
        <f t="shared" si="195"/>
        <v>677</v>
      </c>
    </row>
    <row r="1519" spans="1:8" ht="13.7" customHeight="1" x14ac:dyDescent="0.25">
      <c r="A1519" s="58">
        <v>79</v>
      </c>
      <c r="B1519" s="18">
        <v>16</v>
      </c>
      <c r="C1519" s="19" t="s">
        <v>6</v>
      </c>
      <c r="D1519" s="45">
        <v>1</v>
      </c>
      <c r="E1519" s="61"/>
      <c r="F1519" s="5">
        <f t="shared" si="194"/>
        <v>1.4771048744460858E-3</v>
      </c>
      <c r="G1519" s="53"/>
      <c r="H1519" s="9">
        <f t="shared" si="195"/>
        <v>677</v>
      </c>
    </row>
    <row r="1520" spans="1:8" ht="13.7" customHeight="1" x14ac:dyDescent="0.25">
      <c r="A1520" s="58">
        <v>79</v>
      </c>
      <c r="B1520" s="18">
        <v>17</v>
      </c>
      <c r="C1520" s="19" t="s">
        <v>79</v>
      </c>
      <c r="D1520" s="45">
        <v>0</v>
      </c>
      <c r="E1520" s="61"/>
      <c r="F1520" s="5">
        <f t="shared" si="194"/>
        <v>0</v>
      </c>
      <c r="G1520" s="53"/>
      <c r="H1520" s="9">
        <f t="shared" si="195"/>
        <v>677</v>
      </c>
    </row>
    <row r="1521" spans="1:8" ht="13.7" customHeight="1" x14ac:dyDescent="0.25">
      <c r="A1521" s="73"/>
      <c r="B1521" s="41">
        <v>18</v>
      </c>
      <c r="C1521" s="42" t="s">
        <v>8</v>
      </c>
      <c r="D1521" s="46">
        <v>113</v>
      </c>
      <c r="E1521" s="71"/>
      <c r="F1521" s="5">
        <f t="shared" si="194"/>
        <v>0.16691285081240767</v>
      </c>
      <c r="G1521" s="72"/>
      <c r="H1521" s="9">
        <f t="shared" si="195"/>
        <v>677</v>
      </c>
    </row>
    <row r="1522" spans="1:8" ht="13.7" customHeight="1" thickBot="1" x14ac:dyDescent="0.3">
      <c r="A1522" s="59">
        <v>79</v>
      </c>
      <c r="B1522" s="26">
        <v>19</v>
      </c>
      <c r="C1522" s="27" t="s">
        <v>9</v>
      </c>
      <c r="D1522" s="47">
        <v>73</v>
      </c>
      <c r="E1522" s="62"/>
      <c r="F1522" s="6">
        <f t="shared" si="194"/>
        <v>0.10782865583456426</v>
      </c>
      <c r="G1522" s="54"/>
      <c r="H1522" s="9">
        <f t="shared" ref="H1522" si="198">H1520</f>
        <v>677</v>
      </c>
    </row>
    <row r="1523" spans="1:8" ht="13.7" customHeight="1" x14ac:dyDescent="0.25">
      <c r="A1523" s="25">
        <v>80</v>
      </c>
      <c r="B1523" s="16">
        <v>1</v>
      </c>
      <c r="C1523" s="17" t="s">
        <v>10</v>
      </c>
      <c r="D1523" s="44">
        <v>14</v>
      </c>
      <c r="E1523" s="60">
        <f>SUM(D1523:D1541)</f>
        <v>465</v>
      </c>
      <c r="F1523" s="15">
        <f t="shared" si="194"/>
        <v>3.0107526881720432E-2</v>
      </c>
      <c r="G1523" s="52">
        <f>SUM(F1523:F1541)</f>
        <v>1</v>
      </c>
      <c r="H1523" s="9">
        <f t="shared" ref="H1523" si="199">SUM(D1523:D1541)</f>
        <v>465</v>
      </c>
    </row>
    <row r="1524" spans="1:8" ht="13.7" customHeight="1" x14ac:dyDescent="0.25">
      <c r="A1524" s="57" t="s">
        <v>41</v>
      </c>
      <c r="B1524" s="18">
        <v>2</v>
      </c>
      <c r="C1524" s="19" t="s">
        <v>11</v>
      </c>
      <c r="D1524" s="45">
        <v>2</v>
      </c>
      <c r="E1524" s="61"/>
      <c r="F1524" s="5">
        <f t="shared" si="194"/>
        <v>4.3010752688172043E-3</v>
      </c>
      <c r="G1524" s="53"/>
      <c r="H1524" s="9">
        <f t="shared" si="195"/>
        <v>465</v>
      </c>
    </row>
    <row r="1525" spans="1:8" ht="13.7" customHeight="1" x14ac:dyDescent="0.25">
      <c r="A1525" s="58">
        <v>80</v>
      </c>
      <c r="B1525" s="18">
        <v>3</v>
      </c>
      <c r="C1525" s="19" t="s">
        <v>74</v>
      </c>
      <c r="D1525" s="45">
        <v>1</v>
      </c>
      <c r="E1525" s="61"/>
      <c r="F1525" s="5">
        <f t="shared" si="194"/>
        <v>2.1505376344086021E-3</v>
      </c>
      <c r="G1525" s="53"/>
      <c r="H1525" s="9">
        <f t="shared" si="195"/>
        <v>465</v>
      </c>
    </row>
    <row r="1526" spans="1:8" ht="13.7" customHeight="1" x14ac:dyDescent="0.25">
      <c r="A1526" s="58">
        <v>80</v>
      </c>
      <c r="B1526" s="18">
        <v>4</v>
      </c>
      <c r="C1526" s="19" t="s">
        <v>1</v>
      </c>
      <c r="D1526" s="45">
        <v>142</v>
      </c>
      <c r="E1526" s="61"/>
      <c r="F1526" s="5">
        <f t="shared" si="194"/>
        <v>0.30537634408602149</v>
      </c>
      <c r="G1526" s="53"/>
      <c r="H1526" s="9">
        <f t="shared" si="195"/>
        <v>465</v>
      </c>
    </row>
    <row r="1527" spans="1:8" ht="13.7" customHeight="1" x14ac:dyDescent="0.25">
      <c r="A1527" s="58">
        <v>80</v>
      </c>
      <c r="B1527" s="18">
        <v>5</v>
      </c>
      <c r="C1527" s="19" t="s">
        <v>16</v>
      </c>
      <c r="D1527" s="45">
        <v>0</v>
      </c>
      <c r="E1527" s="61"/>
      <c r="F1527" s="5">
        <f t="shared" si="194"/>
        <v>0</v>
      </c>
      <c r="G1527" s="53"/>
      <c r="H1527" s="9">
        <f t="shared" si="195"/>
        <v>465</v>
      </c>
    </row>
    <row r="1528" spans="1:8" ht="13.7" customHeight="1" x14ac:dyDescent="0.25">
      <c r="A1528" s="58">
        <v>80</v>
      </c>
      <c r="B1528" s="18">
        <v>6</v>
      </c>
      <c r="C1528" s="19" t="s">
        <v>75</v>
      </c>
      <c r="D1528" s="45">
        <v>1</v>
      </c>
      <c r="E1528" s="61"/>
      <c r="F1528" s="5">
        <f t="shared" si="194"/>
        <v>2.1505376344086021E-3</v>
      </c>
      <c r="G1528" s="53"/>
      <c r="H1528" s="9">
        <f t="shared" si="195"/>
        <v>465</v>
      </c>
    </row>
    <row r="1529" spans="1:8" ht="13.7" customHeight="1" x14ac:dyDescent="0.25">
      <c r="A1529" s="58">
        <v>80</v>
      </c>
      <c r="B1529" s="18">
        <v>7</v>
      </c>
      <c r="C1529" s="19" t="s">
        <v>76</v>
      </c>
      <c r="D1529" s="45">
        <v>35</v>
      </c>
      <c r="E1529" s="61"/>
      <c r="F1529" s="5">
        <f t="shared" si="194"/>
        <v>7.5268817204301078E-2</v>
      </c>
      <c r="G1529" s="53"/>
      <c r="H1529" s="9">
        <f t="shared" si="195"/>
        <v>465</v>
      </c>
    </row>
    <row r="1530" spans="1:8" ht="13.7" customHeight="1" x14ac:dyDescent="0.25">
      <c r="A1530" s="58">
        <v>80</v>
      </c>
      <c r="B1530" s="18">
        <v>8</v>
      </c>
      <c r="C1530" s="19" t="s">
        <v>77</v>
      </c>
      <c r="D1530" s="45">
        <v>10</v>
      </c>
      <c r="E1530" s="61"/>
      <c r="F1530" s="5">
        <f t="shared" si="194"/>
        <v>2.1505376344086023E-2</v>
      </c>
      <c r="G1530" s="53"/>
      <c r="H1530" s="9">
        <f t="shared" si="195"/>
        <v>465</v>
      </c>
    </row>
    <row r="1531" spans="1:8" ht="13.7" customHeight="1" x14ac:dyDescent="0.25">
      <c r="A1531" s="58">
        <v>80</v>
      </c>
      <c r="B1531" s="18">
        <v>9</v>
      </c>
      <c r="C1531" s="19" t="s">
        <v>78</v>
      </c>
      <c r="D1531" s="45">
        <v>2</v>
      </c>
      <c r="E1531" s="61"/>
      <c r="F1531" s="5">
        <f t="shared" si="194"/>
        <v>4.3010752688172043E-3</v>
      </c>
      <c r="G1531" s="53"/>
      <c r="H1531" s="9">
        <f t="shared" si="195"/>
        <v>465</v>
      </c>
    </row>
    <row r="1532" spans="1:8" ht="13.7" customHeight="1" x14ac:dyDescent="0.25">
      <c r="A1532" s="58">
        <v>80</v>
      </c>
      <c r="B1532" s="18">
        <v>10</v>
      </c>
      <c r="C1532" s="19" t="s">
        <v>13</v>
      </c>
      <c r="D1532" s="45">
        <v>74</v>
      </c>
      <c r="E1532" s="61"/>
      <c r="F1532" s="5">
        <f t="shared" si="194"/>
        <v>0.15913978494623657</v>
      </c>
      <c r="G1532" s="53"/>
      <c r="H1532" s="9">
        <f t="shared" si="195"/>
        <v>465</v>
      </c>
    </row>
    <row r="1533" spans="1:8" ht="13.7" customHeight="1" x14ac:dyDescent="0.25">
      <c r="A1533" s="58">
        <v>80</v>
      </c>
      <c r="B1533" s="18">
        <v>11</v>
      </c>
      <c r="C1533" s="19" t="s">
        <v>15</v>
      </c>
      <c r="D1533" s="45">
        <v>3</v>
      </c>
      <c r="E1533" s="61"/>
      <c r="F1533" s="5">
        <f t="shared" si="194"/>
        <v>6.4516129032258064E-3</v>
      </c>
      <c r="G1533" s="53"/>
      <c r="H1533" s="9">
        <f t="shared" si="195"/>
        <v>465</v>
      </c>
    </row>
    <row r="1534" spans="1:8" ht="13.7" customHeight="1" x14ac:dyDescent="0.25">
      <c r="A1534" s="58">
        <v>80</v>
      </c>
      <c r="B1534" s="18">
        <v>12</v>
      </c>
      <c r="C1534" s="19" t="s">
        <v>14</v>
      </c>
      <c r="D1534" s="45">
        <v>9</v>
      </c>
      <c r="E1534" s="61"/>
      <c r="F1534" s="5">
        <f t="shared" si="194"/>
        <v>1.935483870967742E-2</v>
      </c>
      <c r="G1534" s="53"/>
      <c r="H1534" s="9">
        <f t="shared" si="195"/>
        <v>465</v>
      </c>
    </row>
    <row r="1535" spans="1:8" ht="13.7" customHeight="1" x14ac:dyDescent="0.25">
      <c r="A1535" s="58">
        <v>80</v>
      </c>
      <c r="B1535" s="18">
        <v>13</v>
      </c>
      <c r="C1535" s="19" t="s">
        <v>2</v>
      </c>
      <c r="D1535" s="45">
        <v>3</v>
      </c>
      <c r="E1535" s="61"/>
      <c r="F1535" s="5">
        <f t="shared" si="194"/>
        <v>6.4516129032258064E-3</v>
      </c>
      <c r="G1535" s="53"/>
      <c r="H1535" s="9">
        <f t="shared" si="195"/>
        <v>465</v>
      </c>
    </row>
    <row r="1536" spans="1:8" ht="13.7" customHeight="1" x14ac:dyDescent="0.25">
      <c r="A1536" s="58">
        <v>80</v>
      </c>
      <c r="B1536" s="18">
        <v>14</v>
      </c>
      <c r="C1536" s="19" t="s">
        <v>5</v>
      </c>
      <c r="D1536" s="45">
        <v>1</v>
      </c>
      <c r="E1536" s="61"/>
      <c r="F1536" s="5">
        <f t="shared" si="194"/>
        <v>2.1505376344086021E-3</v>
      </c>
      <c r="G1536" s="53"/>
      <c r="H1536" s="9">
        <f t="shared" si="195"/>
        <v>465</v>
      </c>
    </row>
    <row r="1537" spans="1:8" ht="13.7" customHeight="1" x14ac:dyDescent="0.25">
      <c r="A1537" s="58">
        <v>80</v>
      </c>
      <c r="B1537" s="18">
        <v>15</v>
      </c>
      <c r="C1537" s="19" t="s">
        <v>4</v>
      </c>
      <c r="D1537" s="45">
        <v>0</v>
      </c>
      <c r="E1537" s="61"/>
      <c r="F1537" s="5">
        <f t="shared" si="194"/>
        <v>0</v>
      </c>
      <c r="G1537" s="53"/>
      <c r="H1537" s="9">
        <f t="shared" si="195"/>
        <v>465</v>
      </c>
    </row>
    <row r="1538" spans="1:8" ht="13.7" customHeight="1" x14ac:dyDescent="0.25">
      <c r="A1538" s="58">
        <v>80</v>
      </c>
      <c r="B1538" s="18">
        <v>16</v>
      </c>
      <c r="C1538" s="19" t="s">
        <v>6</v>
      </c>
      <c r="D1538" s="45">
        <v>10</v>
      </c>
      <c r="E1538" s="61"/>
      <c r="F1538" s="5">
        <f t="shared" si="194"/>
        <v>2.1505376344086023E-2</v>
      </c>
      <c r="G1538" s="53"/>
      <c r="H1538" s="9">
        <f t="shared" si="195"/>
        <v>465</v>
      </c>
    </row>
    <row r="1539" spans="1:8" ht="13.7" customHeight="1" x14ac:dyDescent="0.25">
      <c r="A1539" s="58">
        <v>80</v>
      </c>
      <c r="B1539" s="18">
        <v>17</v>
      </c>
      <c r="C1539" s="19" t="s">
        <v>79</v>
      </c>
      <c r="D1539" s="45">
        <v>1</v>
      </c>
      <c r="E1539" s="61"/>
      <c r="F1539" s="5">
        <f t="shared" si="194"/>
        <v>2.1505376344086021E-3</v>
      </c>
      <c r="G1539" s="53"/>
      <c r="H1539" s="9">
        <f t="shared" si="195"/>
        <v>465</v>
      </c>
    </row>
    <row r="1540" spans="1:8" ht="13.7" customHeight="1" x14ac:dyDescent="0.25">
      <c r="A1540" s="73"/>
      <c r="B1540" s="41">
        <v>18</v>
      </c>
      <c r="C1540" s="42" t="s">
        <v>8</v>
      </c>
      <c r="D1540" s="46">
        <v>90</v>
      </c>
      <c r="E1540" s="71"/>
      <c r="F1540" s="5">
        <f t="shared" si="194"/>
        <v>0.19354838709677419</v>
      </c>
      <c r="G1540" s="72"/>
      <c r="H1540" s="9">
        <f t="shared" si="195"/>
        <v>465</v>
      </c>
    </row>
    <row r="1541" spans="1:8" ht="13.7" customHeight="1" thickBot="1" x14ac:dyDescent="0.3">
      <c r="A1541" s="59">
        <v>80</v>
      </c>
      <c r="B1541" s="26">
        <v>19</v>
      </c>
      <c r="C1541" s="27" t="s">
        <v>9</v>
      </c>
      <c r="D1541" s="47">
        <v>67</v>
      </c>
      <c r="E1541" s="62"/>
      <c r="F1541" s="6">
        <f t="shared" si="194"/>
        <v>0.14408602150537633</v>
      </c>
      <c r="G1541" s="54"/>
      <c r="H1541" s="9">
        <f t="shared" ref="H1541" si="200">H1539</f>
        <v>465</v>
      </c>
    </row>
  </sheetData>
  <mergeCells count="243">
    <mergeCell ref="A2:A20"/>
    <mergeCell ref="E2:E20"/>
    <mergeCell ref="G2:G20"/>
    <mergeCell ref="E22:E40"/>
    <mergeCell ref="G22:G40"/>
    <mergeCell ref="A23:A40"/>
    <mergeCell ref="E79:E97"/>
    <mergeCell ref="G79:G97"/>
    <mergeCell ref="A80:A97"/>
    <mergeCell ref="E98:E116"/>
    <mergeCell ref="G98:G116"/>
    <mergeCell ref="A99:A116"/>
    <mergeCell ref="E41:E59"/>
    <mergeCell ref="G41:G59"/>
    <mergeCell ref="A42:A59"/>
    <mergeCell ref="E60:E78"/>
    <mergeCell ref="G60:G78"/>
    <mergeCell ref="A61:A78"/>
    <mergeCell ref="E155:E173"/>
    <mergeCell ref="G155:G173"/>
    <mergeCell ref="A156:A173"/>
    <mergeCell ref="E174:E192"/>
    <mergeCell ref="G174:G192"/>
    <mergeCell ref="A175:A192"/>
    <mergeCell ref="E117:E135"/>
    <mergeCell ref="G117:G135"/>
    <mergeCell ref="A118:A135"/>
    <mergeCell ref="E136:E154"/>
    <mergeCell ref="G136:G154"/>
    <mergeCell ref="A137:A154"/>
    <mergeCell ref="E231:E249"/>
    <mergeCell ref="G231:G249"/>
    <mergeCell ref="A232:A249"/>
    <mergeCell ref="E250:E268"/>
    <mergeCell ref="G250:G268"/>
    <mergeCell ref="A251:A268"/>
    <mergeCell ref="E193:E211"/>
    <mergeCell ref="G193:G211"/>
    <mergeCell ref="A194:A211"/>
    <mergeCell ref="E212:E230"/>
    <mergeCell ref="G212:G230"/>
    <mergeCell ref="A213:A230"/>
    <mergeCell ref="E307:E325"/>
    <mergeCell ref="G307:G325"/>
    <mergeCell ref="A308:A325"/>
    <mergeCell ref="E326:E344"/>
    <mergeCell ref="G326:G344"/>
    <mergeCell ref="A327:A344"/>
    <mergeCell ref="E269:E287"/>
    <mergeCell ref="G269:G287"/>
    <mergeCell ref="A270:A287"/>
    <mergeCell ref="E288:E306"/>
    <mergeCell ref="G288:G306"/>
    <mergeCell ref="A289:A306"/>
    <mergeCell ref="E383:E401"/>
    <mergeCell ref="G383:G401"/>
    <mergeCell ref="A384:A401"/>
    <mergeCell ref="E402:E420"/>
    <mergeCell ref="G402:G420"/>
    <mergeCell ref="A403:A420"/>
    <mergeCell ref="E345:E363"/>
    <mergeCell ref="G345:G363"/>
    <mergeCell ref="A346:A363"/>
    <mergeCell ref="E364:E382"/>
    <mergeCell ref="G364:G382"/>
    <mergeCell ref="A365:A382"/>
    <mergeCell ref="E459:E477"/>
    <mergeCell ref="G459:G477"/>
    <mergeCell ref="A460:A477"/>
    <mergeCell ref="E478:E496"/>
    <mergeCell ref="G478:G496"/>
    <mergeCell ref="A479:A496"/>
    <mergeCell ref="E421:E439"/>
    <mergeCell ref="G421:G439"/>
    <mergeCell ref="A422:A439"/>
    <mergeCell ref="E440:E458"/>
    <mergeCell ref="G440:G458"/>
    <mergeCell ref="A441:A458"/>
    <mergeCell ref="E535:E553"/>
    <mergeCell ref="G535:G553"/>
    <mergeCell ref="A536:A553"/>
    <mergeCell ref="E554:E572"/>
    <mergeCell ref="G554:G572"/>
    <mergeCell ref="A555:A572"/>
    <mergeCell ref="E497:E515"/>
    <mergeCell ref="G497:G515"/>
    <mergeCell ref="A498:A515"/>
    <mergeCell ref="E516:E534"/>
    <mergeCell ref="G516:G534"/>
    <mergeCell ref="A517:A534"/>
    <mergeCell ref="E611:E629"/>
    <mergeCell ref="G611:G629"/>
    <mergeCell ref="A612:A629"/>
    <mergeCell ref="E630:E648"/>
    <mergeCell ref="G630:G648"/>
    <mergeCell ref="A631:A648"/>
    <mergeCell ref="E573:E591"/>
    <mergeCell ref="G573:G591"/>
    <mergeCell ref="A574:A591"/>
    <mergeCell ref="E592:E610"/>
    <mergeCell ref="G592:G610"/>
    <mergeCell ref="A593:A610"/>
    <mergeCell ref="E687:E705"/>
    <mergeCell ref="G687:G705"/>
    <mergeCell ref="A688:A705"/>
    <mergeCell ref="E706:E724"/>
    <mergeCell ref="G706:G724"/>
    <mergeCell ref="A707:A724"/>
    <mergeCell ref="E649:E667"/>
    <mergeCell ref="G649:G667"/>
    <mergeCell ref="A650:A667"/>
    <mergeCell ref="E668:E686"/>
    <mergeCell ref="G668:G686"/>
    <mergeCell ref="A669:A686"/>
    <mergeCell ref="E763:E781"/>
    <mergeCell ref="G763:G781"/>
    <mergeCell ref="A764:A781"/>
    <mergeCell ref="E782:E800"/>
    <mergeCell ref="G782:G800"/>
    <mergeCell ref="A783:A800"/>
    <mergeCell ref="E725:E743"/>
    <mergeCell ref="G725:G743"/>
    <mergeCell ref="A726:A743"/>
    <mergeCell ref="E744:E762"/>
    <mergeCell ref="G744:G762"/>
    <mergeCell ref="A745:A762"/>
    <mergeCell ref="E839:E857"/>
    <mergeCell ref="G839:G857"/>
    <mergeCell ref="A840:A857"/>
    <mergeCell ref="E858:E876"/>
    <mergeCell ref="G858:G876"/>
    <mergeCell ref="A859:A876"/>
    <mergeCell ref="E801:E819"/>
    <mergeCell ref="G801:G819"/>
    <mergeCell ref="A802:A819"/>
    <mergeCell ref="E820:E838"/>
    <mergeCell ref="G820:G838"/>
    <mergeCell ref="A821:A838"/>
    <mergeCell ref="E915:E933"/>
    <mergeCell ref="G915:G933"/>
    <mergeCell ref="A916:A933"/>
    <mergeCell ref="E934:E952"/>
    <mergeCell ref="G934:G952"/>
    <mergeCell ref="A935:A952"/>
    <mergeCell ref="E877:E895"/>
    <mergeCell ref="G877:G895"/>
    <mergeCell ref="A878:A895"/>
    <mergeCell ref="E896:E914"/>
    <mergeCell ref="G896:G914"/>
    <mergeCell ref="A897:A914"/>
    <mergeCell ref="E991:E1009"/>
    <mergeCell ref="G991:G1009"/>
    <mergeCell ref="A992:A1009"/>
    <mergeCell ref="E1010:E1028"/>
    <mergeCell ref="G1010:G1028"/>
    <mergeCell ref="A1011:A1028"/>
    <mergeCell ref="E953:E971"/>
    <mergeCell ref="G953:G971"/>
    <mergeCell ref="A954:A971"/>
    <mergeCell ref="E972:E990"/>
    <mergeCell ref="G972:G990"/>
    <mergeCell ref="A973:A990"/>
    <mergeCell ref="E1067:E1085"/>
    <mergeCell ref="G1067:G1085"/>
    <mergeCell ref="A1068:A1085"/>
    <mergeCell ref="E1086:E1104"/>
    <mergeCell ref="G1086:G1104"/>
    <mergeCell ref="A1087:A1104"/>
    <mergeCell ref="E1029:E1047"/>
    <mergeCell ref="G1029:G1047"/>
    <mergeCell ref="A1030:A1047"/>
    <mergeCell ref="E1048:E1066"/>
    <mergeCell ref="G1048:G1066"/>
    <mergeCell ref="A1049:A1066"/>
    <mergeCell ref="E1143:E1161"/>
    <mergeCell ref="G1143:G1161"/>
    <mergeCell ref="A1144:A1161"/>
    <mergeCell ref="E1162:E1180"/>
    <mergeCell ref="G1162:G1180"/>
    <mergeCell ref="A1163:A1180"/>
    <mergeCell ref="E1105:E1123"/>
    <mergeCell ref="G1105:G1123"/>
    <mergeCell ref="A1106:A1123"/>
    <mergeCell ref="E1124:E1142"/>
    <mergeCell ref="G1124:G1142"/>
    <mergeCell ref="A1125:A1142"/>
    <mergeCell ref="E1219:E1237"/>
    <mergeCell ref="G1219:G1237"/>
    <mergeCell ref="A1220:A1237"/>
    <mergeCell ref="E1238:E1256"/>
    <mergeCell ref="G1238:G1256"/>
    <mergeCell ref="A1239:A1256"/>
    <mergeCell ref="E1181:E1199"/>
    <mergeCell ref="G1181:G1199"/>
    <mergeCell ref="A1182:A1199"/>
    <mergeCell ref="E1200:E1218"/>
    <mergeCell ref="G1200:G1218"/>
    <mergeCell ref="A1201:A1218"/>
    <mergeCell ref="E1295:E1313"/>
    <mergeCell ref="G1295:G1313"/>
    <mergeCell ref="A1296:A1313"/>
    <mergeCell ref="E1314:E1332"/>
    <mergeCell ref="G1314:G1332"/>
    <mergeCell ref="A1315:A1332"/>
    <mergeCell ref="E1257:E1275"/>
    <mergeCell ref="G1257:G1275"/>
    <mergeCell ref="A1258:A1275"/>
    <mergeCell ref="E1276:E1294"/>
    <mergeCell ref="G1276:G1294"/>
    <mergeCell ref="A1277:A1294"/>
    <mergeCell ref="E1371:E1389"/>
    <mergeCell ref="G1371:G1389"/>
    <mergeCell ref="A1372:A1389"/>
    <mergeCell ref="E1390:E1408"/>
    <mergeCell ref="G1390:G1408"/>
    <mergeCell ref="A1391:A1408"/>
    <mergeCell ref="E1333:E1351"/>
    <mergeCell ref="G1333:G1351"/>
    <mergeCell ref="A1334:A1351"/>
    <mergeCell ref="E1352:E1370"/>
    <mergeCell ref="G1352:G1370"/>
    <mergeCell ref="A1353:A1370"/>
    <mergeCell ref="E1447:E1465"/>
    <mergeCell ref="G1447:G1465"/>
    <mergeCell ref="A1448:A1465"/>
    <mergeCell ref="E1466:E1484"/>
    <mergeCell ref="G1466:G1484"/>
    <mergeCell ref="A1467:A1484"/>
    <mergeCell ref="E1409:E1427"/>
    <mergeCell ref="G1409:G1427"/>
    <mergeCell ref="A1410:A1427"/>
    <mergeCell ref="E1428:E1446"/>
    <mergeCell ref="G1428:G1446"/>
    <mergeCell ref="A1429:A1446"/>
    <mergeCell ref="E1523:E1541"/>
    <mergeCell ref="G1523:G1541"/>
    <mergeCell ref="A1524:A1541"/>
    <mergeCell ref="E1485:E1503"/>
    <mergeCell ref="G1485:G1503"/>
    <mergeCell ref="A1486:A1503"/>
    <mergeCell ref="E1504:E1522"/>
    <mergeCell ref="G1504:G1522"/>
    <mergeCell ref="A1505:A1522"/>
  </mergeCells>
  <conditionalFormatting sqref="F2:F20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{A050A2A3-33F1-4E81-B6D4-4DA0E6B718BC}</x14:id>
        </ext>
      </extLst>
    </cfRule>
  </conditionalFormatting>
  <conditionalFormatting sqref="D2:D20">
    <cfRule type="dataBar" priority="3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{079AFE73-960C-49DD-9C8E-35532DDDD600}</x14:id>
        </ext>
      </extLst>
    </cfRule>
  </conditionalFormatting>
  <conditionalFormatting sqref="D22:D1541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{D22276FC-AB6C-4E4C-B73B-9B90D6C14FB3}</x14:id>
        </ext>
      </extLst>
    </cfRule>
  </conditionalFormatting>
  <conditionalFormatting sqref="F22:F154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{85FA6EEB-0524-41C6-818F-A7B2EA7186BC}</x14:id>
        </ext>
      </extLst>
    </cfRule>
  </conditionalFormatting>
  <printOptions horizontalCentered="1" verticalCentered="1"/>
  <pageMargins left="0.39370078740157483" right="0.39370078740157483" top="0.6692913385826772" bottom="0.39370078740157483" header="0.19685039370078741" footer="0.31496062992125984"/>
  <pageSetup paperSize="9" orientation="landscape" r:id="rId1"/>
  <headerFooter>
    <oddHeader>&amp;C&amp;"Arial,Grassetto"&amp;12CAMERA DEI DEPUTATI
&amp;10Risultati elettorali per le 80 sezioni del Comune di Teramo</oddHeader>
  </headerFooter>
  <rowBreaks count="1" manualBreakCount="1">
    <brk id="2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50A2A3-33F1-4E81-B6D4-4DA0E6B718BC}">
            <x14:dataBar minLength="0" maxLength="100">
              <x14:cfvo type="autoMin"/>
              <x14:cfvo type="max"/>
              <x14:negativeFillColor rgb="FFFF0000"/>
              <x14:axisColor rgb="FF000000"/>
            </x14:dataBar>
          </x14:cfRule>
          <xm:sqref>F2:F20</xm:sqref>
        </x14:conditionalFormatting>
        <x14:conditionalFormatting xmlns:xm="http://schemas.microsoft.com/office/excel/2006/main">
          <x14:cfRule type="dataBar" id="{079AFE73-960C-49DD-9C8E-35532DDDD6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D2:D20</xm:sqref>
        </x14:conditionalFormatting>
        <x14:conditionalFormatting xmlns:xm="http://schemas.microsoft.com/office/excel/2006/main">
          <x14:cfRule type="dataBar" id="{D22276FC-AB6C-4E4C-B73B-9B90D6C14FB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D22:D1541</xm:sqref>
        </x14:conditionalFormatting>
        <x14:conditionalFormatting xmlns:xm="http://schemas.microsoft.com/office/excel/2006/main">
          <x14:cfRule type="dataBar" id="{85FA6EEB-0524-41C6-818F-A7B2EA7186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F22:F1541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3"/>
  <sheetViews>
    <sheetView zoomScaleNormal="100" workbookViewId="0">
      <selection activeCell="D2" sqref="D2"/>
    </sheetView>
  </sheetViews>
  <sheetFormatPr defaultRowHeight="15" x14ac:dyDescent="0.25"/>
  <cols>
    <col min="1" max="1" width="5.7109375" style="30" customWidth="1"/>
    <col min="2" max="2" width="52.7109375" style="30" customWidth="1"/>
    <col min="3" max="22" width="9.7109375" style="30" customWidth="1"/>
    <col min="23" max="23" width="8.140625" style="30" customWidth="1"/>
    <col min="24" max="16384" width="9.140625" style="30"/>
  </cols>
  <sheetData>
    <row r="1" spans="1:23" s="28" customFormat="1" ht="165" customHeight="1" x14ac:dyDescent="0.25">
      <c r="A1" s="76" t="s">
        <v>73</v>
      </c>
      <c r="B1" s="76"/>
      <c r="C1" s="76"/>
      <c r="D1" s="37" t="s">
        <v>10</v>
      </c>
      <c r="E1" s="37" t="s">
        <v>11</v>
      </c>
      <c r="F1" s="37" t="s">
        <v>74</v>
      </c>
      <c r="G1" s="37" t="s">
        <v>1</v>
      </c>
      <c r="H1" s="37" t="s">
        <v>16</v>
      </c>
      <c r="I1" s="37" t="s">
        <v>75</v>
      </c>
      <c r="J1" s="37" t="s">
        <v>76</v>
      </c>
      <c r="K1" s="37" t="s">
        <v>77</v>
      </c>
      <c r="L1" s="37" t="s">
        <v>78</v>
      </c>
      <c r="M1" s="37" t="s">
        <v>13</v>
      </c>
      <c r="N1" s="37" t="s">
        <v>15</v>
      </c>
      <c r="O1" s="37" t="s">
        <v>14</v>
      </c>
      <c r="P1" s="37" t="s">
        <v>2</v>
      </c>
      <c r="Q1" s="37" t="s">
        <v>5</v>
      </c>
      <c r="R1" s="37" t="s">
        <v>4</v>
      </c>
      <c r="S1" s="37" t="s">
        <v>6</v>
      </c>
      <c r="T1" s="37" t="s">
        <v>79</v>
      </c>
      <c r="U1" s="38" t="s">
        <v>8</v>
      </c>
      <c r="V1" s="37" t="s">
        <v>9</v>
      </c>
    </row>
    <row r="2" spans="1:23" s="28" customFormat="1" ht="33" customHeight="1" x14ac:dyDescent="0.25">
      <c r="A2" s="70" t="s">
        <v>70</v>
      </c>
      <c r="B2" s="70"/>
      <c r="C2" s="31" t="s">
        <v>71</v>
      </c>
      <c r="D2" s="35">
        <f>SUM(D4,D6,D8,D10,D12,D14,D16,D18,D20,D22,D24,D26,D28,D30,D32,D34,D36,D38,D40,D42,D44,D46,D48,D50,D52,D54,D56,D58,D60,D62,D64,D66,D68,D70,D72,D74,D76,D78,D80,D82,D84,D86,D88,D90,D92,D94,D96,D98,D100,D102,D104,D106,D108,D110,D112,D114,D116,D118,D120,D122,D124,D126,D128,D130,D132,D134,D136,D138,D140,D142,D144,D146,D148,D150,D152,D154,D156,D158,D160,D162)</f>
        <v>1074</v>
      </c>
      <c r="E2" s="35">
        <f t="shared" ref="E2:V2" si="0">SUM(E4,E6,E8,E10,E12,E14,E16,E18,E20,E22,E24,E26,E28,E30,E32,E34,E36,E38,E40,E42,E44,E46,E48,E50,E52,E54,E56,E58,E60,E62,E64,E66,E68,E70,E72,E74,E76,E78,E80,E82,E84,E86,E88,E90,E92,E94,E96,E98,E100,E102,E104,E106,E108,E110,E112,E114,E116,E118,E120,E122,E124,E126,E128,E130,E132,E134,E136,E138,E140,E142,E144,E146,E148,E150,E152,E154,E156,E158,E160,E162)</f>
        <v>115</v>
      </c>
      <c r="F2" s="35">
        <f t="shared" si="0"/>
        <v>195</v>
      </c>
      <c r="G2" s="35">
        <f t="shared" si="0"/>
        <v>9592</v>
      </c>
      <c r="H2" s="35">
        <f t="shared" si="0"/>
        <v>155</v>
      </c>
      <c r="I2" s="35">
        <f t="shared" si="0"/>
        <v>106</v>
      </c>
      <c r="J2" s="35">
        <f t="shared" si="0"/>
        <v>2256</v>
      </c>
      <c r="K2" s="35">
        <f t="shared" si="0"/>
        <v>572</v>
      </c>
      <c r="L2" s="35">
        <f t="shared" si="0"/>
        <v>179</v>
      </c>
      <c r="M2" s="35">
        <f t="shared" si="0"/>
        <v>6773</v>
      </c>
      <c r="N2" s="35">
        <f t="shared" si="0"/>
        <v>109</v>
      </c>
      <c r="O2" s="35">
        <f t="shared" si="0"/>
        <v>1273</v>
      </c>
      <c r="P2" s="35">
        <f t="shared" si="0"/>
        <v>67</v>
      </c>
      <c r="Q2" s="35">
        <f t="shared" si="0"/>
        <v>75</v>
      </c>
      <c r="R2" s="35">
        <f t="shared" si="0"/>
        <v>52</v>
      </c>
      <c r="S2" s="35">
        <f t="shared" si="0"/>
        <v>322</v>
      </c>
      <c r="T2" s="35">
        <f t="shared" si="0"/>
        <v>27</v>
      </c>
      <c r="U2" s="35">
        <f t="shared" si="0"/>
        <v>6742</v>
      </c>
      <c r="V2" s="35">
        <f t="shared" si="0"/>
        <v>4140</v>
      </c>
      <c r="W2" s="29">
        <f>SUM(D2:V2)</f>
        <v>33824</v>
      </c>
    </row>
    <row r="3" spans="1:23" s="28" customFormat="1" ht="33" customHeight="1" x14ac:dyDescent="0.25">
      <c r="A3" s="70"/>
      <c r="B3" s="70"/>
      <c r="C3" s="32" t="s">
        <v>72</v>
      </c>
      <c r="D3" s="36">
        <f>D2/$W$2</f>
        <v>3.1752601702932828E-2</v>
      </c>
      <c r="E3" s="36">
        <f t="shared" ref="E3:V3" si="1">E2/$W$2</f>
        <v>3.3999526963103123E-3</v>
      </c>
      <c r="F3" s="36">
        <f t="shared" si="1"/>
        <v>5.7651371807000947E-3</v>
      </c>
      <c r="G3" s="36">
        <f t="shared" si="1"/>
        <v>0.2835856196783349</v>
      </c>
      <c r="H3" s="36">
        <f t="shared" si="1"/>
        <v>4.5825449385052033E-3</v>
      </c>
      <c r="I3" s="36">
        <f t="shared" si="1"/>
        <v>3.1338694418164615E-3</v>
      </c>
      <c r="J3" s="36">
        <f t="shared" si="1"/>
        <v>6.6698202459791869E-2</v>
      </c>
      <c r="K3" s="36">
        <f t="shared" si="1"/>
        <v>1.6911069063386946E-2</v>
      </c>
      <c r="L3" s="36">
        <f t="shared" si="1"/>
        <v>5.2921002838221378E-3</v>
      </c>
      <c r="M3" s="36">
        <f t="shared" si="1"/>
        <v>0.20024243140964995</v>
      </c>
      <c r="N3" s="36">
        <f t="shared" si="1"/>
        <v>3.2225638599810784E-3</v>
      </c>
      <c r="O3" s="36">
        <f t="shared" si="1"/>
        <v>3.7635998107852411E-2</v>
      </c>
      <c r="P3" s="36">
        <f t="shared" si="1"/>
        <v>1.9808420056764428E-3</v>
      </c>
      <c r="Q3" s="36">
        <f t="shared" si="1"/>
        <v>2.2173604541154209E-3</v>
      </c>
      <c r="R3" s="36">
        <f t="shared" si="1"/>
        <v>1.5373699148533587E-3</v>
      </c>
      <c r="S3" s="36">
        <f t="shared" si="1"/>
        <v>9.5198675496688742E-3</v>
      </c>
      <c r="T3" s="36">
        <f t="shared" si="1"/>
        <v>7.9824976348155153E-4</v>
      </c>
      <c r="U3" s="36">
        <f t="shared" si="1"/>
        <v>0.19932592242194891</v>
      </c>
      <c r="V3" s="36">
        <f t="shared" si="1"/>
        <v>0.12239829706717124</v>
      </c>
      <c r="W3" s="29"/>
    </row>
    <row r="4" spans="1:23" s="28" customFormat="1" ht="18.95" customHeight="1" x14ac:dyDescent="0.25">
      <c r="A4" s="66">
        <v>1</v>
      </c>
      <c r="B4" s="65" t="s">
        <v>0</v>
      </c>
      <c r="C4" s="68">
        <f>SUM(D4:V4)</f>
        <v>481</v>
      </c>
      <c r="D4" s="33">
        <v>13</v>
      </c>
      <c r="E4" s="33">
        <v>1</v>
      </c>
      <c r="F4" s="33">
        <v>5</v>
      </c>
      <c r="G4" s="33">
        <v>111</v>
      </c>
      <c r="H4" s="33">
        <v>1</v>
      </c>
      <c r="I4" s="33">
        <v>4</v>
      </c>
      <c r="J4" s="33">
        <v>38</v>
      </c>
      <c r="K4" s="33">
        <v>6</v>
      </c>
      <c r="L4" s="33">
        <v>1</v>
      </c>
      <c r="M4" s="33">
        <v>88</v>
      </c>
      <c r="N4" s="33">
        <v>1</v>
      </c>
      <c r="O4" s="33">
        <v>34</v>
      </c>
      <c r="P4" s="33">
        <v>1</v>
      </c>
      <c r="Q4" s="33">
        <v>0</v>
      </c>
      <c r="R4" s="33">
        <v>2</v>
      </c>
      <c r="S4" s="33">
        <v>4</v>
      </c>
      <c r="T4" s="33">
        <v>2</v>
      </c>
      <c r="U4" s="33">
        <v>113</v>
      </c>
      <c r="V4" s="33">
        <v>56</v>
      </c>
    </row>
    <row r="5" spans="1:23" s="28" customFormat="1" ht="18.95" customHeight="1" x14ac:dyDescent="0.25">
      <c r="A5" s="67"/>
      <c r="B5" s="65"/>
      <c r="C5" s="68"/>
      <c r="D5" s="34">
        <f>D4/$C4</f>
        <v>2.7027027027027029E-2</v>
      </c>
      <c r="E5" s="34">
        <f t="shared" ref="E5:V5" si="2">E4/$C4</f>
        <v>2.0790020790020791E-3</v>
      </c>
      <c r="F5" s="34">
        <f t="shared" si="2"/>
        <v>1.0395010395010396E-2</v>
      </c>
      <c r="G5" s="34">
        <f t="shared" si="2"/>
        <v>0.23076923076923078</v>
      </c>
      <c r="H5" s="34">
        <f t="shared" si="2"/>
        <v>2.0790020790020791E-3</v>
      </c>
      <c r="I5" s="34">
        <f t="shared" si="2"/>
        <v>8.3160083160083165E-3</v>
      </c>
      <c r="J5" s="34">
        <f t="shared" si="2"/>
        <v>7.9002079002079006E-2</v>
      </c>
      <c r="K5" s="34">
        <f t="shared" si="2"/>
        <v>1.2474012474012475E-2</v>
      </c>
      <c r="L5" s="34">
        <f t="shared" si="2"/>
        <v>2.0790020790020791E-3</v>
      </c>
      <c r="M5" s="34">
        <f t="shared" si="2"/>
        <v>0.18295218295218296</v>
      </c>
      <c r="N5" s="34">
        <f t="shared" si="2"/>
        <v>2.0790020790020791E-3</v>
      </c>
      <c r="O5" s="34">
        <f t="shared" si="2"/>
        <v>7.068607068607069E-2</v>
      </c>
      <c r="P5" s="34">
        <f t="shared" si="2"/>
        <v>2.0790020790020791E-3</v>
      </c>
      <c r="Q5" s="34">
        <f t="shared" si="2"/>
        <v>0</v>
      </c>
      <c r="R5" s="34">
        <f t="shared" si="2"/>
        <v>4.1580041580041582E-3</v>
      </c>
      <c r="S5" s="34">
        <f t="shared" si="2"/>
        <v>8.3160083160083165E-3</v>
      </c>
      <c r="T5" s="34">
        <f t="shared" si="2"/>
        <v>4.1580041580041582E-3</v>
      </c>
      <c r="U5" s="34">
        <f t="shared" si="2"/>
        <v>0.23492723492723494</v>
      </c>
      <c r="V5" s="34">
        <f t="shared" si="2"/>
        <v>0.11642411642411643</v>
      </c>
      <c r="W5" s="43"/>
    </row>
    <row r="6" spans="1:23" s="28" customFormat="1" ht="18.95" customHeight="1" x14ac:dyDescent="0.25">
      <c r="A6" s="66">
        <v>2</v>
      </c>
      <c r="B6" s="65" t="s">
        <v>19</v>
      </c>
      <c r="C6" s="68">
        <f>SUM(D6:V6)</f>
        <v>349</v>
      </c>
      <c r="D6" s="33">
        <v>11</v>
      </c>
      <c r="E6" s="33">
        <v>2</v>
      </c>
      <c r="F6" s="33">
        <v>3</v>
      </c>
      <c r="G6" s="33">
        <v>73</v>
      </c>
      <c r="H6" s="33">
        <v>3</v>
      </c>
      <c r="I6" s="33">
        <v>3</v>
      </c>
      <c r="J6" s="33">
        <v>23</v>
      </c>
      <c r="K6" s="33">
        <v>13</v>
      </c>
      <c r="L6" s="33">
        <v>5</v>
      </c>
      <c r="M6" s="33">
        <v>64</v>
      </c>
      <c r="N6" s="33">
        <v>2</v>
      </c>
      <c r="O6" s="33">
        <v>22</v>
      </c>
      <c r="P6" s="33">
        <v>0</v>
      </c>
      <c r="Q6" s="33">
        <v>1</v>
      </c>
      <c r="R6" s="33">
        <v>1</v>
      </c>
      <c r="S6" s="33">
        <v>4</v>
      </c>
      <c r="T6" s="33">
        <v>0</v>
      </c>
      <c r="U6" s="33">
        <v>80</v>
      </c>
      <c r="V6" s="33">
        <v>39</v>
      </c>
      <c r="W6" s="43"/>
    </row>
    <row r="7" spans="1:23" s="28" customFormat="1" ht="18.95" customHeight="1" x14ac:dyDescent="0.25">
      <c r="A7" s="67"/>
      <c r="B7" s="65"/>
      <c r="C7" s="68"/>
      <c r="D7" s="34">
        <f>D6/$C6</f>
        <v>3.151862464183381E-2</v>
      </c>
      <c r="E7" s="34">
        <f t="shared" ref="E7:V7" si="3">E6/$C6</f>
        <v>5.7306590257879654E-3</v>
      </c>
      <c r="F7" s="34">
        <f t="shared" si="3"/>
        <v>8.5959885386819486E-3</v>
      </c>
      <c r="G7" s="34">
        <f t="shared" si="3"/>
        <v>0.20916905444126074</v>
      </c>
      <c r="H7" s="34">
        <f t="shared" si="3"/>
        <v>8.5959885386819486E-3</v>
      </c>
      <c r="I7" s="34">
        <f t="shared" si="3"/>
        <v>8.5959885386819486E-3</v>
      </c>
      <c r="J7" s="34">
        <f t="shared" si="3"/>
        <v>6.5902578796561598E-2</v>
      </c>
      <c r="K7" s="34">
        <f t="shared" si="3"/>
        <v>3.7249283667621778E-2</v>
      </c>
      <c r="L7" s="34">
        <f t="shared" si="3"/>
        <v>1.4326647564469915E-2</v>
      </c>
      <c r="M7" s="34">
        <f t="shared" si="3"/>
        <v>0.18338108882521489</v>
      </c>
      <c r="N7" s="34">
        <f t="shared" si="3"/>
        <v>5.7306590257879654E-3</v>
      </c>
      <c r="O7" s="34">
        <f t="shared" si="3"/>
        <v>6.3037249283667621E-2</v>
      </c>
      <c r="P7" s="34">
        <f t="shared" si="3"/>
        <v>0</v>
      </c>
      <c r="Q7" s="34">
        <f t="shared" si="3"/>
        <v>2.8653295128939827E-3</v>
      </c>
      <c r="R7" s="34">
        <f t="shared" si="3"/>
        <v>2.8653295128939827E-3</v>
      </c>
      <c r="S7" s="34">
        <f t="shared" si="3"/>
        <v>1.1461318051575931E-2</v>
      </c>
      <c r="T7" s="34">
        <f t="shared" si="3"/>
        <v>0</v>
      </c>
      <c r="U7" s="34">
        <f t="shared" si="3"/>
        <v>0.22922636103151864</v>
      </c>
      <c r="V7" s="34">
        <f t="shared" si="3"/>
        <v>0.11174785100286533</v>
      </c>
      <c r="W7" s="43"/>
    </row>
    <row r="8" spans="1:23" s="28" customFormat="1" ht="18.95" customHeight="1" x14ac:dyDescent="0.25">
      <c r="A8" s="66">
        <v>3</v>
      </c>
      <c r="B8" s="65" t="s">
        <v>19</v>
      </c>
      <c r="C8" s="68">
        <f>SUM(D8:V8)</f>
        <v>418</v>
      </c>
      <c r="D8" s="33">
        <v>17</v>
      </c>
      <c r="E8" s="33">
        <v>0</v>
      </c>
      <c r="F8" s="33">
        <v>0</v>
      </c>
      <c r="G8" s="33">
        <v>105</v>
      </c>
      <c r="H8" s="33">
        <v>0</v>
      </c>
      <c r="I8" s="33">
        <v>2</v>
      </c>
      <c r="J8" s="33">
        <v>30</v>
      </c>
      <c r="K8" s="33">
        <v>6</v>
      </c>
      <c r="L8" s="33">
        <v>1</v>
      </c>
      <c r="M8" s="33">
        <v>89</v>
      </c>
      <c r="N8" s="33">
        <v>1</v>
      </c>
      <c r="O8" s="33">
        <v>11</v>
      </c>
      <c r="P8" s="33">
        <v>0</v>
      </c>
      <c r="Q8" s="33">
        <v>1</v>
      </c>
      <c r="R8" s="33">
        <v>0</v>
      </c>
      <c r="S8" s="33">
        <v>8</v>
      </c>
      <c r="T8" s="33">
        <v>0</v>
      </c>
      <c r="U8" s="33">
        <v>89</v>
      </c>
      <c r="V8" s="33">
        <v>58</v>
      </c>
      <c r="W8" s="43"/>
    </row>
    <row r="9" spans="1:23" s="28" customFormat="1" ht="18.95" customHeight="1" x14ac:dyDescent="0.25">
      <c r="A9" s="67"/>
      <c r="B9" s="65"/>
      <c r="C9" s="68"/>
      <c r="D9" s="34">
        <f>D8/$C8</f>
        <v>4.0669856459330141E-2</v>
      </c>
      <c r="E9" s="34">
        <f t="shared" ref="E9:V9" si="4">E8/$C8</f>
        <v>0</v>
      </c>
      <c r="F9" s="34">
        <f t="shared" si="4"/>
        <v>0</v>
      </c>
      <c r="G9" s="34">
        <f t="shared" si="4"/>
        <v>0.25119617224880381</v>
      </c>
      <c r="H9" s="34">
        <f t="shared" si="4"/>
        <v>0</v>
      </c>
      <c r="I9" s="34">
        <f t="shared" si="4"/>
        <v>4.7846889952153108E-3</v>
      </c>
      <c r="J9" s="34">
        <f t="shared" si="4"/>
        <v>7.1770334928229665E-2</v>
      </c>
      <c r="K9" s="34">
        <f t="shared" si="4"/>
        <v>1.4354066985645933E-2</v>
      </c>
      <c r="L9" s="34">
        <f t="shared" si="4"/>
        <v>2.3923444976076554E-3</v>
      </c>
      <c r="M9" s="34">
        <f t="shared" si="4"/>
        <v>0.21291866028708134</v>
      </c>
      <c r="N9" s="34">
        <f t="shared" si="4"/>
        <v>2.3923444976076554E-3</v>
      </c>
      <c r="O9" s="34">
        <f t="shared" si="4"/>
        <v>2.6315789473684209E-2</v>
      </c>
      <c r="P9" s="34">
        <f t="shared" si="4"/>
        <v>0</v>
      </c>
      <c r="Q9" s="34">
        <f t="shared" si="4"/>
        <v>2.3923444976076554E-3</v>
      </c>
      <c r="R9" s="34">
        <f t="shared" si="4"/>
        <v>0</v>
      </c>
      <c r="S9" s="34">
        <f t="shared" si="4"/>
        <v>1.9138755980861243E-2</v>
      </c>
      <c r="T9" s="34">
        <f t="shared" si="4"/>
        <v>0</v>
      </c>
      <c r="U9" s="34">
        <f t="shared" si="4"/>
        <v>0.21291866028708134</v>
      </c>
      <c r="V9" s="34">
        <f t="shared" si="4"/>
        <v>0.13875598086124402</v>
      </c>
      <c r="W9" s="43"/>
    </row>
    <row r="10" spans="1:23" s="28" customFormat="1" ht="18.95" customHeight="1" x14ac:dyDescent="0.25">
      <c r="A10" s="66">
        <v>4</v>
      </c>
      <c r="B10" s="65" t="s">
        <v>20</v>
      </c>
      <c r="C10" s="68">
        <f>SUM(D10:V10)</f>
        <v>507</v>
      </c>
      <c r="D10" s="33">
        <v>17</v>
      </c>
      <c r="E10" s="33">
        <v>4</v>
      </c>
      <c r="F10" s="33">
        <v>3</v>
      </c>
      <c r="G10" s="33">
        <v>110</v>
      </c>
      <c r="H10" s="33">
        <v>2</v>
      </c>
      <c r="I10" s="33">
        <v>4</v>
      </c>
      <c r="J10" s="33">
        <v>35</v>
      </c>
      <c r="K10" s="33">
        <v>11</v>
      </c>
      <c r="L10" s="33">
        <v>3</v>
      </c>
      <c r="M10" s="33">
        <v>97</v>
      </c>
      <c r="N10" s="33">
        <v>2</v>
      </c>
      <c r="O10" s="33">
        <v>28</v>
      </c>
      <c r="P10" s="33">
        <v>1</v>
      </c>
      <c r="Q10" s="33">
        <v>0</v>
      </c>
      <c r="R10" s="33">
        <v>0</v>
      </c>
      <c r="S10" s="33">
        <v>5</v>
      </c>
      <c r="T10" s="33">
        <v>1</v>
      </c>
      <c r="U10" s="33">
        <v>130</v>
      </c>
      <c r="V10" s="33">
        <v>54</v>
      </c>
      <c r="W10" s="43"/>
    </row>
    <row r="11" spans="1:23" s="28" customFormat="1" ht="18.95" customHeight="1" x14ac:dyDescent="0.25">
      <c r="A11" s="67"/>
      <c r="B11" s="65"/>
      <c r="C11" s="68"/>
      <c r="D11" s="34">
        <f>D10/$C10</f>
        <v>3.3530571992110451E-2</v>
      </c>
      <c r="E11" s="34">
        <f t="shared" ref="E11:V11" si="5">E10/$C10</f>
        <v>7.889546351084813E-3</v>
      </c>
      <c r="F11" s="34">
        <f t="shared" si="5"/>
        <v>5.9171597633136093E-3</v>
      </c>
      <c r="G11" s="34">
        <f t="shared" si="5"/>
        <v>0.21696252465483234</v>
      </c>
      <c r="H11" s="34">
        <f t="shared" si="5"/>
        <v>3.9447731755424065E-3</v>
      </c>
      <c r="I11" s="34">
        <f t="shared" si="5"/>
        <v>7.889546351084813E-3</v>
      </c>
      <c r="J11" s="34">
        <f t="shared" si="5"/>
        <v>6.9033530571992116E-2</v>
      </c>
      <c r="K11" s="34">
        <f t="shared" si="5"/>
        <v>2.1696252465483234E-2</v>
      </c>
      <c r="L11" s="34">
        <f t="shared" si="5"/>
        <v>5.9171597633136093E-3</v>
      </c>
      <c r="M11" s="34">
        <f t="shared" si="5"/>
        <v>0.19132149901380671</v>
      </c>
      <c r="N11" s="34">
        <f t="shared" si="5"/>
        <v>3.9447731755424065E-3</v>
      </c>
      <c r="O11" s="34">
        <f t="shared" si="5"/>
        <v>5.5226824457593686E-2</v>
      </c>
      <c r="P11" s="34">
        <f t="shared" si="5"/>
        <v>1.9723865877712033E-3</v>
      </c>
      <c r="Q11" s="34">
        <f t="shared" si="5"/>
        <v>0</v>
      </c>
      <c r="R11" s="34">
        <f t="shared" si="5"/>
        <v>0</v>
      </c>
      <c r="S11" s="34">
        <f t="shared" si="5"/>
        <v>9.8619329388560158E-3</v>
      </c>
      <c r="T11" s="34">
        <f t="shared" si="5"/>
        <v>1.9723865877712033E-3</v>
      </c>
      <c r="U11" s="34">
        <f t="shared" si="5"/>
        <v>0.25641025641025639</v>
      </c>
      <c r="V11" s="34">
        <f t="shared" si="5"/>
        <v>0.10650887573964497</v>
      </c>
      <c r="W11" s="43"/>
    </row>
    <row r="12" spans="1:23" s="28" customFormat="1" ht="18.95" customHeight="1" x14ac:dyDescent="0.25">
      <c r="A12" s="66">
        <v>5</v>
      </c>
      <c r="B12" s="65" t="s">
        <v>21</v>
      </c>
      <c r="C12" s="68">
        <f>SUM(D12:V12)</f>
        <v>440</v>
      </c>
      <c r="D12" s="33">
        <v>13</v>
      </c>
      <c r="E12" s="33">
        <v>3</v>
      </c>
      <c r="F12" s="33">
        <v>1</v>
      </c>
      <c r="G12" s="33">
        <v>116</v>
      </c>
      <c r="H12" s="33">
        <v>0</v>
      </c>
      <c r="I12" s="33">
        <v>1</v>
      </c>
      <c r="J12" s="33">
        <v>36</v>
      </c>
      <c r="K12" s="33">
        <v>8</v>
      </c>
      <c r="L12" s="33">
        <v>5</v>
      </c>
      <c r="M12" s="33">
        <v>80</v>
      </c>
      <c r="N12" s="33">
        <v>4</v>
      </c>
      <c r="O12" s="33">
        <v>18</v>
      </c>
      <c r="P12" s="33">
        <v>0</v>
      </c>
      <c r="Q12" s="33">
        <v>3</v>
      </c>
      <c r="R12" s="33">
        <v>1</v>
      </c>
      <c r="S12" s="33">
        <v>3</v>
      </c>
      <c r="T12" s="33">
        <v>0</v>
      </c>
      <c r="U12" s="33">
        <v>96</v>
      </c>
      <c r="V12" s="33">
        <v>52</v>
      </c>
      <c r="W12" s="43"/>
    </row>
    <row r="13" spans="1:23" s="28" customFormat="1" ht="18.95" customHeight="1" x14ac:dyDescent="0.25">
      <c r="A13" s="67"/>
      <c r="B13" s="65"/>
      <c r="C13" s="68"/>
      <c r="D13" s="34">
        <f>D12/$C12</f>
        <v>2.9545454545454545E-2</v>
      </c>
      <c r="E13" s="34">
        <f t="shared" ref="E13:V13" si="6">E12/$C12</f>
        <v>6.8181818181818179E-3</v>
      </c>
      <c r="F13" s="34">
        <f t="shared" si="6"/>
        <v>2.2727272727272726E-3</v>
      </c>
      <c r="G13" s="34">
        <f t="shared" si="6"/>
        <v>0.26363636363636361</v>
      </c>
      <c r="H13" s="34">
        <f t="shared" si="6"/>
        <v>0</v>
      </c>
      <c r="I13" s="34">
        <f t="shared" si="6"/>
        <v>2.2727272727272726E-3</v>
      </c>
      <c r="J13" s="34">
        <f t="shared" si="6"/>
        <v>8.1818181818181818E-2</v>
      </c>
      <c r="K13" s="34">
        <f t="shared" si="6"/>
        <v>1.8181818181818181E-2</v>
      </c>
      <c r="L13" s="34">
        <f t="shared" si="6"/>
        <v>1.1363636363636364E-2</v>
      </c>
      <c r="M13" s="34">
        <f t="shared" si="6"/>
        <v>0.18181818181818182</v>
      </c>
      <c r="N13" s="34">
        <f t="shared" si="6"/>
        <v>9.0909090909090905E-3</v>
      </c>
      <c r="O13" s="34">
        <f t="shared" si="6"/>
        <v>4.0909090909090909E-2</v>
      </c>
      <c r="P13" s="34">
        <f t="shared" si="6"/>
        <v>0</v>
      </c>
      <c r="Q13" s="34">
        <f t="shared" si="6"/>
        <v>6.8181818181818179E-3</v>
      </c>
      <c r="R13" s="34">
        <f t="shared" si="6"/>
        <v>2.2727272727272726E-3</v>
      </c>
      <c r="S13" s="34">
        <f t="shared" si="6"/>
        <v>6.8181818181818179E-3</v>
      </c>
      <c r="T13" s="34">
        <f t="shared" si="6"/>
        <v>0</v>
      </c>
      <c r="U13" s="34">
        <f t="shared" si="6"/>
        <v>0.21818181818181817</v>
      </c>
      <c r="V13" s="34">
        <f t="shared" si="6"/>
        <v>0.11818181818181818</v>
      </c>
      <c r="W13" s="43"/>
    </row>
    <row r="14" spans="1:23" s="28" customFormat="1" ht="18.95" customHeight="1" x14ac:dyDescent="0.25">
      <c r="A14" s="66">
        <v>6</v>
      </c>
      <c r="B14" s="65" t="s">
        <v>21</v>
      </c>
      <c r="C14" s="68">
        <f>SUM(D14:V14)</f>
        <v>485</v>
      </c>
      <c r="D14" s="33">
        <v>14</v>
      </c>
      <c r="E14" s="33">
        <v>1</v>
      </c>
      <c r="F14" s="33">
        <v>6</v>
      </c>
      <c r="G14" s="33">
        <v>130</v>
      </c>
      <c r="H14" s="33">
        <v>1</v>
      </c>
      <c r="I14" s="33">
        <v>0</v>
      </c>
      <c r="J14" s="33">
        <v>35</v>
      </c>
      <c r="K14" s="33">
        <v>7</v>
      </c>
      <c r="L14" s="33">
        <v>6</v>
      </c>
      <c r="M14" s="33">
        <v>89</v>
      </c>
      <c r="N14" s="33">
        <v>5</v>
      </c>
      <c r="O14" s="33">
        <v>24</v>
      </c>
      <c r="P14" s="33">
        <v>1</v>
      </c>
      <c r="Q14" s="33">
        <v>0</v>
      </c>
      <c r="R14" s="33">
        <v>0</v>
      </c>
      <c r="S14" s="33">
        <v>4</v>
      </c>
      <c r="T14" s="33">
        <v>1</v>
      </c>
      <c r="U14" s="33">
        <v>103</v>
      </c>
      <c r="V14" s="33">
        <v>58</v>
      </c>
      <c r="W14" s="43"/>
    </row>
    <row r="15" spans="1:23" s="28" customFormat="1" ht="18.95" customHeight="1" x14ac:dyDescent="0.25">
      <c r="A15" s="67"/>
      <c r="B15" s="65"/>
      <c r="C15" s="68"/>
      <c r="D15" s="34">
        <f>D14/$C14</f>
        <v>2.88659793814433E-2</v>
      </c>
      <c r="E15" s="34">
        <f t="shared" ref="E15:V15" si="7">E14/$C14</f>
        <v>2.0618556701030928E-3</v>
      </c>
      <c r="F15" s="34">
        <f t="shared" si="7"/>
        <v>1.2371134020618556E-2</v>
      </c>
      <c r="G15" s="34">
        <f t="shared" si="7"/>
        <v>0.26804123711340205</v>
      </c>
      <c r="H15" s="34">
        <f t="shared" si="7"/>
        <v>2.0618556701030928E-3</v>
      </c>
      <c r="I15" s="34">
        <f t="shared" si="7"/>
        <v>0</v>
      </c>
      <c r="J15" s="34">
        <f t="shared" si="7"/>
        <v>7.2164948453608241E-2</v>
      </c>
      <c r="K15" s="34">
        <f t="shared" si="7"/>
        <v>1.443298969072165E-2</v>
      </c>
      <c r="L15" s="34">
        <f t="shared" si="7"/>
        <v>1.2371134020618556E-2</v>
      </c>
      <c r="M15" s="34">
        <f t="shared" si="7"/>
        <v>0.18350515463917524</v>
      </c>
      <c r="N15" s="34">
        <f t="shared" si="7"/>
        <v>1.0309278350515464E-2</v>
      </c>
      <c r="O15" s="34">
        <f t="shared" si="7"/>
        <v>4.9484536082474224E-2</v>
      </c>
      <c r="P15" s="34">
        <f t="shared" si="7"/>
        <v>2.0618556701030928E-3</v>
      </c>
      <c r="Q15" s="34">
        <f t="shared" si="7"/>
        <v>0</v>
      </c>
      <c r="R15" s="34">
        <f t="shared" si="7"/>
        <v>0</v>
      </c>
      <c r="S15" s="34">
        <f t="shared" si="7"/>
        <v>8.2474226804123713E-3</v>
      </c>
      <c r="T15" s="34">
        <f t="shared" si="7"/>
        <v>2.0618556701030928E-3</v>
      </c>
      <c r="U15" s="34">
        <f t="shared" si="7"/>
        <v>0.21237113402061855</v>
      </c>
      <c r="V15" s="34">
        <f t="shared" si="7"/>
        <v>0.11958762886597939</v>
      </c>
      <c r="W15" s="43"/>
    </row>
    <row r="16" spans="1:23" s="28" customFormat="1" ht="18.95" customHeight="1" x14ac:dyDescent="0.25">
      <c r="A16" s="66">
        <v>7</v>
      </c>
      <c r="B16" s="65" t="s">
        <v>21</v>
      </c>
      <c r="C16" s="68">
        <f>SUM(D16:V16)</f>
        <v>425</v>
      </c>
      <c r="D16" s="33">
        <v>11</v>
      </c>
      <c r="E16" s="33">
        <v>1</v>
      </c>
      <c r="F16" s="33">
        <v>1</v>
      </c>
      <c r="G16" s="33">
        <v>101</v>
      </c>
      <c r="H16" s="33">
        <v>3</v>
      </c>
      <c r="I16" s="33">
        <v>2</v>
      </c>
      <c r="J16" s="33">
        <v>26</v>
      </c>
      <c r="K16" s="33">
        <v>6</v>
      </c>
      <c r="L16" s="33">
        <v>2</v>
      </c>
      <c r="M16" s="33">
        <v>73</v>
      </c>
      <c r="N16" s="33">
        <v>1</v>
      </c>
      <c r="O16" s="33">
        <v>20</v>
      </c>
      <c r="P16" s="33">
        <v>3</v>
      </c>
      <c r="Q16" s="33">
        <v>0</v>
      </c>
      <c r="R16" s="33">
        <v>0</v>
      </c>
      <c r="S16" s="33">
        <v>4</v>
      </c>
      <c r="T16" s="33">
        <v>0</v>
      </c>
      <c r="U16" s="33">
        <v>116</v>
      </c>
      <c r="V16" s="33">
        <v>55</v>
      </c>
      <c r="W16" s="43"/>
    </row>
    <row r="17" spans="1:23" s="28" customFormat="1" ht="18.95" customHeight="1" x14ac:dyDescent="0.25">
      <c r="A17" s="67"/>
      <c r="B17" s="65"/>
      <c r="C17" s="68"/>
      <c r="D17" s="34">
        <f>D16/$C16</f>
        <v>2.5882352941176471E-2</v>
      </c>
      <c r="E17" s="34">
        <f t="shared" ref="E17:V17" si="8">E16/$C16</f>
        <v>2.352941176470588E-3</v>
      </c>
      <c r="F17" s="34">
        <f t="shared" si="8"/>
        <v>2.352941176470588E-3</v>
      </c>
      <c r="G17" s="34">
        <f t="shared" si="8"/>
        <v>0.23764705882352941</v>
      </c>
      <c r="H17" s="34">
        <f t="shared" si="8"/>
        <v>7.058823529411765E-3</v>
      </c>
      <c r="I17" s="34">
        <f t="shared" si="8"/>
        <v>4.7058823529411761E-3</v>
      </c>
      <c r="J17" s="34">
        <f t="shared" si="8"/>
        <v>6.1176470588235297E-2</v>
      </c>
      <c r="K17" s="34">
        <f t="shared" si="8"/>
        <v>1.411764705882353E-2</v>
      </c>
      <c r="L17" s="34">
        <f t="shared" si="8"/>
        <v>4.7058823529411761E-3</v>
      </c>
      <c r="M17" s="34">
        <f t="shared" si="8"/>
        <v>0.17176470588235293</v>
      </c>
      <c r="N17" s="34">
        <f t="shared" si="8"/>
        <v>2.352941176470588E-3</v>
      </c>
      <c r="O17" s="34">
        <f t="shared" si="8"/>
        <v>4.7058823529411764E-2</v>
      </c>
      <c r="P17" s="34">
        <f t="shared" si="8"/>
        <v>7.058823529411765E-3</v>
      </c>
      <c r="Q17" s="34">
        <f t="shared" si="8"/>
        <v>0</v>
      </c>
      <c r="R17" s="34">
        <f t="shared" si="8"/>
        <v>0</v>
      </c>
      <c r="S17" s="34">
        <f t="shared" si="8"/>
        <v>9.4117647058823521E-3</v>
      </c>
      <c r="T17" s="34">
        <f t="shared" si="8"/>
        <v>0</v>
      </c>
      <c r="U17" s="34">
        <f t="shared" si="8"/>
        <v>0.27294117647058824</v>
      </c>
      <c r="V17" s="34">
        <f t="shared" si="8"/>
        <v>0.12941176470588237</v>
      </c>
      <c r="W17" s="43"/>
    </row>
    <row r="18" spans="1:23" s="28" customFormat="1" ht="18.95" customHeight="1" x14ac:dyDescent="0.25">
      <c r="A18" s="66">
        <v>8</v>
      </c>
      <c r="B18" s="65" t="s">
        <v>21</v>
      </c>
      <c r="C18" s="68">
        <f>SUM(D18:V18)</f>
        <v>474</v>
      </c>
      <c r="D18" s="33">
        <v>8</v>
      </c>
      <c r="E18" s="33">
        <v>8</v>
      </c>
      <c r="F18" s="33">
        <v>5</v>
      </c>
      <c r="G18" s="33">
        <v>87</v>
      </c>
      <c r="H18" s="33">
        <v>0</v>
      </c>
      <c r="I18" s="33">
        <v>2</v>
      </c>
      <c r="J18" s="33">
        <v>23</v>
      </c>
      <c r="K18" s="33">
        <v>7</v>
      </c>
      <c r="L18" s="33">
        <v>6</v>
      </c>
      <c r="M18" s="33">
        <v>121</v>
      </c>
      <c r="N18" s="33">
        <v>1</v>
      </c>
      <c r="O18" s="33">
        <v>24</v>
      </c>
      <c r="P18" s="33">
        <v>0</v>
      </c>
      <c r="Q18" s="33">
        <v>0</v>
      </c>
      <c r="R18" s="33">
        <v>0</v>
      </c>
      <c r="S18" s="33">
        <v>8</v>
      </c>
      <c r="T18" s="33">
        <v>1</v>
      </c>
      <c r="U18" s="33">
        <v>121</v>
      </c>
      <c r="V18" s="33">
        <v>52</v>
      </c>
      <c r="W18" s="43"/>
    </row>
    <row r="19" spans="1:23" s="28" customFormat="1" ht="18.95" customHeight="1" x14ac:dyDescent="0.25">
      <c r="A19" s="67"/>
      <c r="B19" s="65"/>
      <c r="C19" s="68"/>
      <c r="D19" s="34">
        <f>D18/$C18</f>
        <v>1.6877637130801686E-2</v>
      </c>
      <c r="E19" s="34">
        <f t="shared" ref="E19:V19" si="9">E18/$C18</f>
        <v>1.6877637130801686E-2</v>
      </c>
      <c r="F19" s="34">
        <f t="shared" si="9"/>
        <v>1.0548523206751054E-2</v>
      </c>
      <c r="G19" s="34">
        <f t="shared" si="9"/>
        <v>0.18354430379746836</v>
      </c>
      <c r="H19" s="34">
        <f t="shared" si="9"/>
        <v>0</v>
      </c>
      <c r="I19" s="34">
        <f t="shared" si="9"/>
        <v>4.2194092827004216E-3</v>
      </c>
      <c r="J19" s="34">
        <f t="shared" si="9"/>
        <v>4.852320675105485E-2</v>
      </c>
      <c r="K19" s="34">
        <f t="shared" si="9"/>
        <v>1.4767932489451477E-2</v>
      </c>
      <c r="L19" s="34">
        <f t="shared" si="9"/>
        <v>1.2658227848101266E-2</v>
      </c>
      <c r="M19" s="34">
        <f t="shared" si="9"/>
        <v>0.25527426160337552</v>
      </c>
      <c r="N19" s="34">
        <f t="shared" si="9"/>
        <v>2.1097046413502108E-3</v>
      </c>
      <c r="O19" s="34">
        <f t="shared" si="9"/>
        <v>5.0632911392405063E-2</v>
      </c>
      <c r="P19" s="34">
        <f t="shared" si="9"/>
        <v>0</v>
      </c>
      <c r="Q19" s="34">
        <f t="shared" si="9"/>
        <v>0</v>
      </c>
      <c r="R19" s="34">
        <f t="shared" si="9"/>
        <v>0</v>
      </c>
      <c r="S19" s="34">
        <f t="shared" si="9"/>
        <v>1.6877637130801686E-2</v>
      </c>
      <c r="T19" s="34">
        <f t="shared" si="9"/>
        <v>2.1097046413502108E-3</v>
      </c>
      <c r="U19" s="34">
        <f t="shared" si="9"/>
        <v>0.25527426160337552</v>
      </c>
      <c r="V19" s="34">
        <f t="shared" si="9"/>
        <v>0.10970464135021098</v>
      </c>
      <c r="W19" s="43"/>
    </row>
    <row r="20" spans="1:23" s="28" customFormat="1" ht="18.95" customHeight="1" x14ac:dyDescent="0.25">
      <c r="A20" s="66">
        <v>9</v>
      </c>
      <c r="B20" s="65" t="s">
        <v>21</v>
      </c>
      <c r="C20" s="68">
        <f>SUM(D20:V20)</f>
        <v>505</v>
      </c>
      <c r="D20" s="33">
        <v>14</v>
      </c>
      <c r="E20" s="33">
        <v>1</v>
      </c>
      <c r="F20" s="33">
        <v>2</v>
      </c>
      <c r="G20" s="33">
        <v>102</v>
      </c>
      <c r="H20" s="33">
        <v>0</v>
      </c>
      <c r="I20" s="33">
        <v>5</v>
      </c>
      <c r="J20" s="33">
        <v>57</v>
      </c>
      <c r="K20" s="33">
        <v>7</v>
      </c>
      <c r="L20" s="33">
        <v>6</v>
      </c>
      <c r="M20" s="33">
        <v>102</v>
      </c>
      <c r="N20" s="33">
        <v>0</v>
      </c>
      <c r="O20" s="33">
        <v>30</v>
      </c>
      <c r="P20" s="33">
        <v>1</v>
      </c>
      <c r="Q20" s="33">
        <v>0</v>
      </c>
      <c r="R20" s="33">
        <v>3</v>
      </c>
      <c r="S20" s="33">
        <v>8</v>
      </c>
      <c r="T20" s="33">
        <v>1</v>
      </c>
      <c r="U20" s="33">
        <v>108</v>
      </c>
      <c r="V20" s="33">
        <v>58</v>
      </c>
      <c r="W20" s="43"/>
    </row>
    <row r="21" spans="1:23" s="28" customFormat="1" ht="18.95" customHeight="1" x14ac:dyDescent="0.25">
      <c r="A21" s="67"/>
      <c r="B21" s="65"/>
      <c r="C21" s="68"/>
      <c r="D21" s="34">
        <f>D20/$C20</f>
        <v>2.7722772277227723E-2</v>
      </c>
      <c r="E21" s="34">
        <f t="shared" ref="E21:V21" si="10">E20/$C20</f>
        <v>1.9801980198019802E-3</v>
      </c>
      <c r="F21" s="34">
        <f t="shared" si="10"/>
        <v>3.9603960396039604E-3</v>
      </c>
      <c r="G21" s="34">
        <f t="shared" si="10"/>
        <v>0.20198019801980199</v>
      </c>
      <c r="H21" s="34">
        <f t="shared" si="10"/>
        <v>0</v>
      </c>
      <c r="I21" s="34">
        <f t="shared" si="10"/>
        <v>9.9009900990099011E-3</v>
      </c>
      <c r="J21" s="34">
        <f t="shared" si="10"/>
        <v>0.11287128712871287</v>
      </c>
      <c r="K21" s="34">
        <f t="shared" si="10"/>
        <v>1.3861386138613862E-2</v>
      </c>
      <c r="L21" s="34">
        <f t="shared" si="10"/>
        <v>1.1881188118811881E-2</v>
      </c>
      <c r="M21" s="34">
        <f t="shared" si="10"/>
        <v>0.20198019801980199</v>
      </c>
      <c r="N21" s="34">
        <f t="shared" si="10"/>
        <v>0</v>
      </c>
      <c r="O21" s="34">
        <f t="shared" si="10"/>
        <v>5.9405940594059403E-2</v>
      </c>
      <c r="P21" s="34">
        <f t="shared" si="10"/>
        <v>1.9801980198019802E-3</v>
      </c>
      <c r="Q21" s="34">
        <f t="shared" si="10"/>
        <v>0</v>
      </c>
      <c r="R21" s="34">
        <f t="shared" si="10"/>
        <v>5.9405940594059407E-3</v>
      </c>
      <c r="S21" s="34">
        <f t="shared" si="10"/>
        <v>1.5841584158415842E-2</v>
      </c>
      <c r="T21" s="34">
        <f t="shared" si="10"/>
        <v>1.9801980198019802E-3</v>
      </c>
      <c r="U21" s="34">
        <f t="shared" si="10"/>
        <v>0.21386138613861386</v>
      </c>
      <c r="V21" s="34">
        <f t="shared" si="10"/>
        <v>0.11485148514851486</v>
      </c>
      <c r="W21" s="43"/>
    </row>
    <row r="22" spans="1:23" s="28" customFormat="1" ht="18.95" customHeight="1" x14ac:dyDescent="0.25">
      <c r="A22" s="66">
        <v>10</v>
      </c>
      <c r="B22" s="65" t="s">
        <v>22</v>
      </c>
      <c r="C22" s="68">
        <f>SUM(D22:V22)</f>
        <v>437</v>
      </c>
      <c r="D22" s="33">
        <v>12</v>
      </c>
      <c r="E22" s="33">
        <v>1</v>
      </c>
      <c r="F22" s="33">
        <v>5</v>
      </c>
      <c r="G22" s="33">
        <v>103</v>
      </c>
      <c r="H22" s="33">
        <v>0</v>
      </c>
      <c r="I22" s="33">
        <v>1</v>
      </c>
      <c r="J22" s="33">
        <v>40</v>
      </c>
      <c r="K22" s="33">
        <v>5</v>
      </c>
      <c r="L22" s="33">
        <v>2</v>
      </c>
      <c r="M22" s="33">
        <v>93</v>
      </c>
      <c r="N22" s="33">
        <v>0</v>
      </c>
      <c r="O22" s="33">
        <v>17</v>
      </c>
      <c r="P22" s="33">
        <v>1</v>
      </c>
      <c r="Q22" s="33">
        <v>1</v>
      </c>
      <c r="R22" s="33">
        <v>0</v>
      </c>
      <c r="S22" s="33">
        <v>2</v>
      </c>
      <c r="T22" s="33">
        <v>0</v>
      </c>
      <c r="U22" s="33">
        <v>102</v>
      </c>
      <c r="V22" s="33">
        <v>52</v>
      </c>
      <c r="W22" s="43"/>
    </row>
    <row r="23" spans="1:23" s="28" customFormat="1" ht="18.95" customHeight="1" x14ac:dyDescent="0.25">
      <c r="A23" s="66"/>
      <c r="B23" s="65"/>
      <c r="C23" s="68"/>
      <c r="D23" s="34">
        <f>D22/$C22</f>
        <v>2.7459954233409609E-2</v>
      </c>
      <c r="E23" s="34">
        <f t="shared" ref="E23:V23" si="11">E22/$C22</f>
        <v>2.2883295194508009E-3</v>
      </c>
      <c r="F23" s="34">
        <f t="shared" si="11"/>
        <v>1.1441647597254004E-2</v>
      </c>
      <c r="G23" s="34">
        <f t="shared" si="11"/>
        <v>0.23569794050343248</v>
      </c>
      <c r="H23" s="34">
        <f t="shared" si="11"/>
        <v>0</v>
      </c>
      <c r="I23" s="34">
        <f t="shared" si="11"/>
        <v>2.2883295194508009E-3</v>
      </c>
      <c r="J23" s="34">
        <f t="shared" si="11"/>
        <v>9.1533180778032033E-2</v>
      </c>
      <c r="K23" s="34">
        <f t="shared" si="11"/>
        <v>1.1441647597254004E-2</v>
      </c>
      <c r="L23" s="34">
        <f t="shared" si="11"/>
        <v>4.5766590389016018E-3</v>
      </c>
      <c r="M23" s="34">
        <f t="shared" si="11"/>
        <v>0.21281464530892449</v>
      </c>
      <c r="N23" s="34">
        <f t="shared" si="11"/>
        <v>0</v>
      </c>
      <c r="O23" s="34">
        <f t="shared" si="11"/>
        <v>3.8901601830663615E-2</v>
      </c>
      <c r="P23" s="34">
        <f t="shared" si="11"/>
        <v>2.2883295194508009E-3</v>
      </c>
      <c r="Q23" s="34">
        <f t="shared" si="11"/>
        <v>2.2883295194508009E-3</v>
      </c>
      <c r="R23" s="34">
        <f t="shared" si="11"/>
        <v>0</v>
      </c>
      <c r="S23" s="34">
        <f t="shared" si="11"/>
        <v>4.5766590389016018E-3</v>
      </c>
      <c r="T23" s="34">
        <f t="shared" si="11"/>
        <v>0</v>
      </c>
      <c r="U23" s="34">
        <f t="shared" si="11"/>
        <v>0.23340961098398169</v>
      </c>
      <c r="V23" s="34">
        <f t="shared" si="11"/>
        <v>0.11899313501144165</v>
      </c>
      <c r="W23" s="43"/>
    </row>
    <row r="24" spans="1:23" s="28" customFormat="1" ht="18.95" customHeight="1" x14ac:dyDescent="0.25">
      <c r="A24" s="66">
        <v>11</v>
      </c>
      <c r="B24" s="65" t="s">
        <v>22</v>
      </c>
      <c r="C24" s="68">
        <f>SUM(D24:V24)</f>
        <v>488</v>
      </c>
      <c r="D24" s="33">
        <v>12</v>
      </c>
      <c r="E24" s="33">
        <v>2</v>
      </c>
      <c r="F24" s="33">
        <v>9</v>
      </c>
      <c r="G24" s="33">
        <v>120</v>
      </c>
      <c r="H24" s="33">
        <v>2</v>
      </c>
      <c r="I24" s="33">
        <v>1</v>
      </c>
      <c r="J24" s="33">
        <v>25</v>
      </c>
      <c r="K24" s="33">
        <v>3</v>
      </c>
      <c r="L24" s="33">
        <v>3</v>
      </c>
      <c r="M24" s="33">
        <v>118</v>
      </c>
      <c r="N24" s="33">
        <v>3</v>
      </c>
      <c r="O24" s="33">
        <v>39</v>
      </c>
      <c r="P24" s="33">
        <v>1</v>
      </c>
      <c r="Q24" s="33">
        <v>0</v>
      </c>
      <c r="R24" s="33">
        <v>1</v>
      </c>
      <c r="S24" s="33">
        <v>9</v>
      </c>
      <c r="T24" s="33">
        <v>0</v>
      </c>
      <c r="U24" s="33">
        <v>77</v>
      </c>
      <c r="V24" s="33">
        <v>63</v>
      </c>
      <c r="W24" s="43"/>
    </row>
    <row r="25" spans="1:23" s="28" customFormat="1" ht="18.95" customHeight="1" x14ac:dyDescent="0.25">
      <c r="A25" s="66"/>
      <c r="B25" s="65"/>
      <c r="C25" s="68"/>
      <c r="D25" s="34">
        <f>D24/$C24</f>
        <v>2.4590163934426229E-2</v>
      </c>
      <c r="E25" s="34">
        <f t="shared" ref="E25:V25" si="12">E24/$C24</f>
        <v>4.0983606557377051E-3</v>
      </c>
      <c r="F25" s="34">
        <f t="shared" si="12"/>
        <v>1.8442622950819672E-2</v>
      </c>
      <c r="G25" s="34">
        <f t="shared" si="12"/>
        <v>0.24590163934426229</v>
      </c>
      <c r="H25" s="34">
        <f t="shared" si="12"/>
        <v>4.0983606557377051E-3</v>
      </c>
      <c r="I25" s="34">
        <f t="shared" si="12"/>
        <v>2.0491803278688526E-3</v>
      </c>
      <c r="J25" s="34">
        <f t="shared" si="12"/>
        <v>5.1229508196721313E-2</v>
      </c>
      <c r="K25" s="34">
        <f t="shared" si="12"/>
        <v>6.1475409836065573E-3</v>
      </c>
      <c r="L25" s="34">
        <f t="shared" si="12"/>
        <v>6.1475409836065573E-3</v>
      </c>
      <c r="M25" s="34">
        <f t="shared" si="12"/>
        <v>0.24180327868852458</v>
      </c>
      <c r="N25" s="34">
        <f t="shared" si="12"/>
        <v>6.1475409836065573E-3</v>
      </c>
      <c r="O25" s="34">
        <f t="shared" si="12"/>
        <v>7.9918032786885251E-2</v>
      </c>
      <c r="P25" s="34">
        <f t="shared" si="12"/>
        <v>2.0491803278688526E-3</v>
      </c>
      <c r="Q25" s="34">
        <f t="shared" si="12"/>
        <v>0</v>
      </c>
      <c r="R25" s="34">
        <f t="shared" si="12"/>
        <v>2.0491803278688526E-3</v>
      </c>
      <c r="S25" s="34">
        <f t="shared" si="12"/>
        <v>1.8442622950819672E-2</v>
      </c>
      <c r="T25" s="34">
        <f t="shared" si="12"/>
        <v>0</v>
      </c>
      <c r="U25" s="34">
        <f t="shared" si="12"/>
        <v>0.15778688524590165</v>
      </c>
      <c r="V25" s="34">
        <f t="shared" si="12"/>
        <v>0.12909836065573771</v>
      </c>
      <c r="W25" s="43"/>
    </row>
    <row r="26" spans="1:23" s="28" customFormat="1" ht="18.95" customHeight="1" x14ac:dyDescent="0.25">
      <c r="A26" s="66">
        <v>12</v>
      </c>
      <c r="B26" s="65" t="s">
        <v>22</v>
      </c>
      <c r="C26" s="68">
        <f>SUM(D26:V26)</f>
        <v>534</v>
      </c>
      <c r="D26" s="33">
        <v>19</v>
      </c>
      <c r="E26" s="33">
        <v>3</v>
      </c>
      <c r="F26" s="33">
        <v>5</v>
      </c>
      <c r="G26" s="33">
        <v>156</v>
      </c>
      <c r="H26" s="33">
        <v>2</v>
      </c>
      <c r="I26" s="33">
        <v>3</v>
      </c>
      <c r="J26" s="33">
        <v>56</v>
      </c>
      <c r="K26" s="33">
        <v>14</v>
      </c>
      <c r="L26" s="33">
        <v>7</v>
      </c>
      <c r="M26" s="33">
        <v>97</v>
      </c>
      <c r="N26" s="33">
        <v>1</v>
      </c>
      <c r="O26" s="33">
        <v>38</v>
      </c>
      <c r="P26" s="33">
        <v>1</v>
      </c>
      <c r="Q26" s="33">
        <v>2</v>
      </c>
      <c r="R26" s="33">
        <v>3</v>
      </c>
      <c r="S26" s="33">
        <v>6</v>
      </c>
      <c r="T26" s="33">
        <v>0</v>
      </c>
      <c r="U26" s="33">
        <v>77</v>
      </c>
      <c r="V26" s="33">
        <v>44</v>
      </c>
      <c r="W26" s="43"/>
    </row>
    <row r="27" spans="1:23" s="28" customFormat="1" ht="18.95" customHeight="1" x14ac:dyDescent="0.25">
      <c r="A27" s="66"/>
      <c r="B27" s="65"/>
      <c r="C27" s="68"/>
      <c r="D27" s="34">
        <f>D26/$C26</f>
        <v>3.5580524344569285E-2</v>
      </c>
      <c r="E27" s="34">
        <f t="shared" ref="E27:V27" si="13">E26/$C26</f>
        <v>5.6179775280898875E-3</v>
      </c>
      <c r="F27" s="34">
        <f t="shared" si="13"/>
        <v>9.3632958801498131E-3</v>
      </c>
      <c r="G27" s="34">
        <f t="shared" si="13"/>
        <v>0.29213483146067415</v>
      </c>
      <c r="H27" s="34">
        <f t="shared" si="13"/>
        <v>3.7453183520599251E-3</v>
      </c>
      <c r="I27" s="34">
        <f t="shared" si="13"/>
        <v>5.6179775280898875E-3</v>
      </c>
      <c r="J27" s="34">
        <f t="shared" si="13"/>
        <v>0.10486891385767791</v>
      </c>
      <c r="K27" s="34">
        <f t="shared" si="13"/>
        <v>2.6217228464419477E-2</v>
      </c>
      <c r="L27" s="34">
        <f t="shared" si="13"/>
        <v>1.3108614232209739E-2</v>
      </c>
      <c r="M27" s="34">
        <f t="shared" si="13"/>
        <v>0.18164794007490637</v>
      </c>
      <c r="N27" s="34">
        <f t="shared" si="13"/>
        <v>1.8726591760299626E-3</v>
      </c>
      <c r="O27" s="34">
        <f t="shared" si="13"/>
        <v>7.116104868913857E-2</v>
      </c>
      <c r="P27" s="34">
        <f t="shared" si="13"/>
        <v>1.8726591760299626E-3</v>
      </c>
      <c r="Q27" s="34">
        <f t="shared" si="13"/>
        <v>3.7453183520599251E-3</v>
      </c>
      <c r="R27" s="34">
        <f t="shared" si="13"/>
        <v>5.6179775280898875E-3</v>
      </c>
      <c r="S27" s="34">
        <f t="shared" si="13"/>
        <v>1.1235955056179775E-2</v>
      </c>
      <c r="T27" s="34">
        <f t="shared" si="13"/>
        <v>0</v>
      </c>
      <c r="U27" s="34">
        <f t="shared" si="13"/>
        <v>0.14419475655430711</v>
      </c>
      <c r="V27" s="34">
        <f t="shared" si="13"/>
        <v>8.2397003745318345E-2</v>
      </c>
      <c r="W27" s="43"/>
    </row>
    <row r="28" spans="1:23" s="28" customFormat="1" ht="18.95" customHeight="1" x14ac:dyDescent="0.25">
      <c r="A28" s="66">
        <v>13</v>
      </c>
      <c r="B28" s="65" t="s">
        <v>22</v>
      </c>
      <c r="C28" s="68">
        <f>SUM(D28:V28)</f>
        <v>498</v>
      </c>
      <c r="D28" s="33">
        <v>20</v>
      </c>
      <c r="E28" s="33">
        <v>2</v>
      </c>
      <c r="F28" s="33">
        <v>4</v>
      </c>
      <c r="G28" s="33">
        <v>109</v>
      </c>
      <c r="H28" s="33">
        <v>1</v>
      </c>
      <c r="I28" s="33">
        <v>0</v>
      </c>
      <c r="J28" s="33">
        <v>30</v>
      </c>
      <c r="K28" s="33">
        <v>15</v>
      </c>
      <c r="L28" s="33">
        <v>3</v>
      </c>
      <c r="M28" s="33">
        <v>113</v>
      </c>
      <c r="N28" s="33">
        <v>2</v>
      </c>
      <c r="O28" s="33">
        <v>32</v>
      </c>
      <c r="P28" s="33">
        <v>3</v>
      </c>
      <c r="Q28" s="33">
        <v>3</v>
      </c>
      <c r="R28" s="33">
        <v>1</v>
      </c>
      <c r="S28" s="33">
        <v>4</v>
      </c>
      <c r="T28" s="33">
        <v>0</v>
      </c>
      <c r="U28" s="33">
        <v>97</v>
      </c>
      <c r="V28" s="33">
        <v>59</v>
      </c>
      <c r="W28" s="43"/>
    </row>
    <row r="29" spans="1:23" s="28" customFormat="1" ht="18.95" customHeight="1" x14ac:dyDescent="0.25">
      <c r="A29" s="66"/>
      <c r="B29" s="65"/>
      <c r="C29" s="68"/>
      <c r="D29" s="34">
        <f>D28/$C28</f>
        <v>4.0160642570281124E-2</v>
      </c>
      <c r="E29" s="34">
        <f t="shared" ref="E29:V29" si="14">E28/$C28</f>
        <v>4.0160642570281121E-3</v>
      </c>
      <c r="F29" s="34">
        <f t="shared" si="14"/>
        <v>8.0321285140562242E-3</v>
      </c>
      <c r="G29" s="34">
        <f t="shared" si="14"/>
        <v>0.21887550200803213</v>
      </c>
      <c r="H29" s="34">
        <f t="shared" si="14"/>
        <v>2.008032128514056E-3</v>
      </c>
      <c r="I29" s="34">
        <f t="shared" si="14"/>
        <v>0</v>
      </c>
      <c r="J29" s="34">
        <f t="shared" si="14"/>
        <v>6.0240963855421686E-2</v>
      </c>
      <c r="K29" s="34">
        <f t="shared" si="14"/>
        <v>3.0120481927710843E-2</v>
      </c>
      <c r="L29" s="34">
        <f t="shared" si="14"/>
        <v>6.024096385542169E-3</v>
      </c>
      <c r="M29" s="34">
        <f t="shared" si="14"/>
        <v>0.22690763052208834</v>
      </c>
      <c r="N29" s="34">
        <f t="shared" si="14"/>
        <v>4.0160642570281121E-3</v>
      </c>
      <c r="O29" s="34">
        <f t="shared" si="14"/>
        <v>6.4257028112449793E-2</v>
      </c>
      <c r="P29" s="34">
        <f t="shared" si="14"/>
        <v>6.024096385542169E-3</v>
      </c>
      <c r="Q29" s="34">
        <f t="shared" si="14"/>
        <v>6.024096385542169E-3</v>
      </c>
      <c r="R29" s="34">
        <f t="shared" si="14"/>
        <v>2.008032128514056E-3</v>
      </c>
      <c r="S29" s="34">
        <f t="shared" si="14"/>
        <v>8.0321285140562242E-3</v>
      </c>
      <c r="T29" s="34">
        <f t="shared" si="14"/>
        <v>0</v>
      </c>
      <c r="U29" s="34">
        <f t="shared" si="14"/>
        <v>0.19477911646586346</v>
      </c>
      <c r="V29" s="34">
        <f t="shared" si="14"/>
        <v>0.11847389558232932</v>
      </c>
      <c r="W29" s="43"/>
    </row>
    <row r="30" spans="1:23" s="28" customFormat="1" ht="18.95" customHeight="1" x14ac:dyDescent="0.25">
      <c r="A30" s="66">
        <v>14</v>
      </c>
      <c r="B30" s="65" t="s">
        <v>22</v>
      </c>
      <c r="C30" s="68">
        <f>SUM(D30:V30)</f>
        <v>450</v>
      </c>
      <c r="D30" s="33">
        <v>15</v>
      </c>
      <c r="E30" s="33">
        <v>1</v>
      </c>
      <c r="F30" s="33">
        <v>2</v>
      </c>
      <c r="G30" s="33">
        <v>118</v>
      </c>
      <c r="H30" s="33">
        <v>1</v>
      </c>
      <c r="I30" s="33">
        <v>0</v>
      </c>
      <c r="J30" s="33">
        <v>33</v>
      </c>
      <c r="K30" s="33">
        <v>1</v>
      </c>
      <c r="L30" s="33">
        <v>4</v>
      </c>
      <c r="M30" s="33">
        <v>89</v>
      </c>
      <c r="N30" s="33">
        <v>0</v>
      </c>
      <c r="O30" s="33">
        <v>23</v>
      </c>
      <c r="P30" s="33">
        <v>1</v>
      </c>
      <c r="Q30" s="33">
        <v>0</v>
      </c>
      <c r="R30" s="33">
        <v>0</v>
      </c>
      <c r="S30" s="33">
        <v>2</v>
      </c>
      <c r="T30" s="33">
        <v>0</v>
      </c>
      <c r="U30" s="33">
        <v>103</v>
      </c>
      <c r="V30" s="33">
        <v>57</v>
      </c>
      <c r="W30" s="43"/>
    </row>
    <row r="31" spans="1:23" s="28" customFormat="1" ht="18.95" customHeight="1" x14ac:dyDescent="0.25">
      <c r="A31" s="66"/>
      <c r="B31" s="65"/>
      <c r="C31" s="68"/>
      <c r="D31" s="34">
        <f>D30/$C30</f>
        <v>3.3333333333333333E-2</v>
      </c>
      <c r="E31" s="34">
        <f t="shared" ref="E31:V31" si="15">E30/$C30</f>
        <v>2.2222222222222222E-3</v>
      </c>
      <c r="F31" s="34">
        <f t="shared" si="15"/>
        <v>4.4444444444444444E-3</v>
      </c>
      <c r="G31" s="34">
        <f t="shared" si="15"/>
        <v>0.26222222222222225</v>
      </c>
      <c r="H31" s="34">
        <f t="shared" si="15"/>
        <v>2.2222222222222222E-3</v>
      </c>
      <c r="I31" s="34">
        <f t="shared" si="15"/>
        <v>0</v>
      </c>
      <c r="J31" s="34">
        <f t="shared" si="15"/>
        <v>7.3333333333333334E-2</v>
      </c>
      <c r="K31" s="34">
        <f t="shared" si="15"/>
        <v>2.2222222222222222E-3</v>
      </c>
      <c r="L31" s="34">
        <f t="shared" si="15"/>
        <v>8.8888888888888889E-3</v>
      </c>
      <c r="M31" s="34">
        <f t="shared" si="15"/>
        <v>0.19777777777777777</v>
      </c>
      <c r="N31" s="34">
        <f t="shared" si="15"/>
        <v>0</v>
      </c>
      <c r="O31" s="34">
        <f t="shared" si="15"/>
        <v>5.1111111111111114E-2</v>
      </c>
      <c r="P31" s="34">
        <f t="shared" si="15"/>
        <v>2.2222222222222222E-3</v>
      </c>
      <c r="Q31" s="34">
        <f t="shared" si="15"/>
        <v>0</v>
      </c>
      <c r="R31" s="34">
        <f t="shared" si="15"/>
        <v>0</v>
      </c>
      <c r="S31" s="34">
        <f t="shared" si="15"/>
        <v>4.4444444444444444E-3</v>
      </c>
      <c r="T31" s="34">
        <f t="shared" si="15"/>
        <v>0</v>
      </c>
      <c r="U31" s="34">
        <f t="shared" si="15"/>
        <v>0.22888888888888889</v>
      </c>
      <c r="V31" s="34">
        <f t="shared" si="15"/>
        <v>0.12666666666666668</v>
      </c>
      <c r="W31" s="43"/>
    </row>
    <row r="32" spans="1:23" s="28" customFormat="1" ht="18.95" customHeight="1" x14ac:dyDescent="0.25">
      <c r="A32" s="66">
        <v>15</v>
      </c>
      <c r="B32" s="65" t="s">
        <v>67</v>
      </c>
      <c r="C32" s="68">
        <f>SUM(D32:V32)</f>
        <v>650</v>
      </c>
      <c r="D32" s="33">
        <v>22</v>
      </c>
      <c r="E32" s="33">
        <v>3</v>
      </c>
      <c r="F32" s="33">
        <v>5</v>
      </c>
      <c r="G32" s="33">
        <v>145</v>
      </c>
      <c r="H32" s="33">
        <v>1</v>
      </c>
      <c r="I32" s="33">
        <v>1</v>
      </c>
      <c r="J32" s="33">
        <v>53</v>
      </c>
      <c r="K32" s="33">
        <v>8</v>
      </c>
      <c r="L32" s="33">
        <v>6</v>
      </c>
      <c r="M32" s="33">
        <v>180</v>
      </c>
      <c r="N32" s="33">
        <v>1</v>
      </c>
      <c r="O32" s="33">
        <v>34</v>
      </c>
      <c r="P32" s="33">
        <v>1</v>
      </c>
      <c r="Q32" s="33">
        <v>1</v>
      </c>
      <c r="R32" s="33">
        <v>0</v>
      </c>
      <c r="S32" s="33">
        <v>5</v>
      </c>
      <c r="T32" s="33">
        <v>0</v>
      </c>
      <c r="U32" s="33">
        <v>131</v>
      </c>
      <c r="V32" s="33">
        <v>53</v>
      </c>
      <c r="W32" s="43"/>
    </row>
    <row r="33" spans="1:23" s="28" customFormat="1" ht="18.95" customHeight="1" x14ac:dyDescent="0.25">
      <c r="A33" s="66"/>
      <c r="B33" s="65"/>
      <c r="C33" s="68"/>
      <c r="D33" s="34">
        <f>D32/$C32</f>
        <v>3.3846153846153845E-2</v>
      </c>
      <c r="E33" s="34">
        <f t="shared" ref="E33" si="16">E32/$C32</f>
        <v>4.6153846153846158E-3</v>
      </c>
      <c r="F33" s="34">
        <f t="shared" ref="F33" si="17">F32/$C32</f>
        <v>7.6923076923076927E-3</v>
      </c>
      <c r="G33" s="34">
        <f t="shared" ref="G33" si="18">G32/$C32</f>
        <v>0.22307692307692309</v>
      </c>
      <c r="H33" s="34">
        <f t="shared" ref="H33" si="19">H32/$C32</f>
        <v>1.5384615384615385E-3</v>
      </c>
      <c r="I33" s="34">
        <f t="shared" ref="I33" si="20">I32/$C32</f>
        <v>1.5384615384615385E-3</v>
      </c>
      <c r="J33" s="34">
        <f t="shared" ref="J33" si="21">J32/$C32</f>
        <v>8.1538461538461532E-2</v>
      </c>
      <c r="K33" s="34">
        <f t="shared" ref="K33" si="22">K32/$C32</f>
        <v>1.2307692307692308E-2</v>
      </c>
      <c r="L33" s="34">
        <f t="shared" ref="L33" si="23">L32/$C32</f>
        <v>9.2307692307692316E-3</v>
      </c>
      <c r="M33" s="34">
        <f t="shared" ref="M33" si="24">M32/$C32</f>
        <v>0.27692307692307694</v>
      </c>
      <c r="N33" s="34">
        <f t="shared" ref="N33" si="25">N32/$C32</f>
        <v>1.5384615384615385E-3</v>
      </c>
      <c r="O33" s="34">
        <f t="shared" ref="O33" si="26">O32/$C32</f>
        <v>5.2307692307692305E-2</v>
      </c>
      <c r="P33" s="34">
        <f t="shared" ref="P33" si="27">P32/$C32</f>
        <v>1.5384615384615385E-3</v>
      </c>
      <c r="Q33" s="34">
        <f t="shared" ref="Q33" si="28">Q32/$C32</f>
        <v>1.5384615384615385E-3</v>
      </c>
      <c r="R33" s="34">
        <f t="shared" ref="R33" si="29">R32/$C32</f>
        <v>0</v>
      </c>
      <c r="S33" s="34">
        <f t="shared" ref="S33" si="30">S32/$C32</f>
        <v>7.6923076923076927E-3</v>
      </c>
      <c r="T33" s="34">
        <f t="shared" ref="T33" si="31">T32/$C32</f>
        <v>0</v>
      </c>
      <c r="U33" s="34">
        <f t="shared" ref="U33" si="32">U32/$C32</f>
        <v>0.20153846153846153</v>
      </c>
      <c r="V33" s="34">
        <f t="shared" ref="V33" si="33">V32/$C32</f>
        <v>8.1538461538461532E-2</v>
      </c>
      <c r="W33" s="43"/>
    </row>
    <row r="34" spans="1:23" s="28" customFormat="1" ht="18.95" customHeight="1" x14ac:dyDescent="0.25">
      <c r="A34" s="66">
        <v>16</v>
      </c>
      <c r="B34" s="65" t="s">
        <v>67</v>
      </c>
      <c r="C34" s="68">
        <f>SUM(D34:V34)</f>
        <v>664</v>
      </c>
      <c r="D34" s="33">
        <v>23</v>
      </c>
      <c r="E34" s="33">
        <v>1</v>
      </c>
      <c r="F34" s="33">
        <v>2</v>
      </c>
      <c r="G34" s="33">
        <v>154</v>
      </c>
      <c r="H34" s="33">
        <v>5</v>
      </c>
      <c r="I34" s="33">
        <v>2</v>
      </c>
      <c r="J34" s="33">
        <v>62</v>
      </c>
      <c r="K34" s="33">
        <v>6</v>
      </c>
      <c r="L34" s="33">
        <v>4</v>
      </c>
      <c r="M34" s="33">
        <v>133</v>
      </c>
      <c r="N34" s="33">
        <v>4</v>
      </c>
      <c r="O34" s="33">
        <v>37</v>
      </c>
      <c r="P34" s="33">
        <v>1</v>
      </c>
      <c r="Q34" s="33">
        <v>3</v>
      </c>
      <c r="R34" s="33">
        <v>4</v>
      </c>
      <c r="S34" s="33">
        <v>3</v>
      </c>
      <c r="T34" s="33">
        <v>0</v>
      </c>
      <c r="U34" s="33">
        <v>130</v>
      </c>
      <c r="V34" s="33">
        <v>90</v>
      </c>
      <c r="W34" s="43"/>
    </row>
    <row r="35" spans="1:23" s="28" customFormat="1" ht="18.95" customHeight="1" x14ac:dyDescent="0.25">
      <c r="A35" s="66"/>
      <c r="B35" s="65"/>
      <c r="C35" s="68"/>
      <c r="D35" s="34">
        <f>D34/$C34</f>
        <v>3.463855421686747E-2</v>
      </c>
      <c r="E35" s="34">
        <f t="shared" ref="E35" si="34">E34/$C34</f>
        <v>1.5060240963855422E-3</v>
      </c>
      <c r="F35" s="34">
        <f t="shared" ref="F35" si="35">F34/$C34</f>
        <v>3.0120481927710845E-3</v>
      </c>
      <c r="G35" s="34">
        <f t="shared" ref="G35" si="36">G34/$C34</f>
        <v>0.23192771084337349</v>
      </c>
      <c r="H35" s="34">
        <f t="shared" ref="H35" si="37">H34/$C34</f>
        <v>7.5301204819277108E-3</v>
      </c>
      <c r="I35" s="34">
        <f t="shared" ref="I35" si="38">I34/$C34</f>
        <v>3.0120481927710845E-3</v>
      </c>
      <c r="J35" s="34">
        <f t="shared" ref="J35" si="39">J34/$C34</f>
        <v>9.337349397590361E-2</v>
      </c>
      <c r="K35" s="34">
        <f t="shared" ref="K35" si="40">K34/$C34</f>
        <v>9.0361445783132526E-3</v>
      </c>
      <c r="L35" s="34">
        <f t="shared" ref="L35" si="41">L34/$C34</f>
        <v>6.024096385542169E-3</v>
      </c>
      <c r="M35" s="34">
        <f t="shared" ref="M35" si="42">M34/$C34</f>
        <v>0.2003012048192771</v>
      </c>
      <c r="N35" s="34">
        <f t="shared" ref="N35" si="43">N34/$C34</f>
        <v>6.024096385542169E-3</v>
      </c>
      <c r="O35" s="34">
        <f t="shared" ref="O35" si="44">O34/$C34</f>
        <v>5.5722891566265059E-2</v>
      </c>
      <c r="P35" s="34">
        <f t="shared" ref="P35" si="45">P34/$C34</f>
        <v>1.5060240963855422E-3</v>
      </c>
      <c r="Q35" s="34">
        <f t="shared" ref="Q35" si="46">Q34/$C34</f>
        <v>4.5180722891566263E-3</v>
      </c>
      <c r="R35" s="34">
        <f t="shared" ref="R35" si="47">R34/$C34</f>
        <v>6.024096385542169E-3</v>
      </c>
      <c r="S35" s="34">
        <f t="shared" ref="S35" si="48">S34/$C34</f>
        <v>4.5180722891566263E-3</v>
      </c>
      <c r="T35" s="34">
        <f t="shared" ref="T35" si="49">T34/$C34</f>
        <v>0</v>
      </c>
      <c r="U35" s="34">
        <f t="shared" ref="U35" si="50">U34/$C34</f>
        <v>0.19578313253012047</v>
      </c>
      <c r="V35" s="34">
        <f t="shared" ref="V35" si="51">V34/$C34</f>
        <v>0.13554216867469879</v>
      </c>
      <c r="W35" s="43"/>
    </row>
    <row r="36" spans="1:23" s="28" customFormat="1" ht="18.95" customHeight="1" x14ac:dyDescent="0.25">
      <c r="A36" s="66">
        <v>17</v>
      </c>
      <c r="B36" s="65" t="s">
        <v>67</v>
      </c>
      <c r="C36" s="68">
        <f>SUM(D36:V36)</f>
        <v>546</v>
      </c>
      <c r="D36" s="33">
        <v>17</v>
      </c>
      <c r="E36" s="33">
        <v>1</v>
      </c>
      <c r="F36" s="33">
        <v>7</v>
      </c>
      <c r="G36" s="33">
        <v>154</v>
      </c>
      <c r="H36" s="33">
        <v>4</v>
      </c>
      <c r="I36" s="33">
        <v>0</v>
      </c>
      <c r="J36" s="33">
        <v>31</v>
      </c>
      <c r="K36" s="33">
        <v>6</v>
      </c>
      <c r="L36" s="33">
        <v>5</v>
      </c>
      <c r="M36" s="33">
        <v>125</v>
      </c>
      <c r="N36" s="33">
        <v>5</v>
      </c>
      <c r="O36" s="33">
        <v>29</v>
      </c>
      <c r="P36" s="33">
        <v>2</v>
      </c>
      <c r="Q36" s="33">
        <v>1</v>
      </c>
      <c r="R36" s="33">
        <v>0</v>
      </c>
      <c r="S36" s="33">
        <v>4</v>
      </c>
      <c r="T36" s="33">
        <v>1</v>
      </c>
      <c r="U36" s="33">
        <v>103</v>
      </c>
      <c r="V36" s="33">
        <v>51</v>
      </c>
      <c r="W36" s="43"/>
    </row>
    <row r="37" spans="1:23" s="28" customFormat="1" ht="18.95" customHeight="1" x14ac:dyDescent="0.25">
      <c r="A37" s="66"/>
      <c r="B37" s="65"/>
      <c r="C37" s="68"/>
      <c r="D37" s="34">
        <f>D36/$C36</f>
        <v>3.1135531135531136E-2</v>
      </c>
      <c r="E37" s="34">
        <f t="shared" ref="E37" si="52">E36/$C36</f>
        <v>1.8315018315018315E-3</v>
      </c>
      <c r="F37" s="34">
        <f t="shared" ref="F37" si="53">F36/$C36</f>
        <v>1.282051282051282E-2</v>
      </c>
      <c r="G37" s="34">
        <f t="shared" ref="G37" si="54">G36/$C36</f>
        <v>0.28205128205128205</v>
      </c>
      <c r="H37" s="34">
        <f t="shared" ref="H37" si="55">H36/$C36</f>
        <v>7.326007326007326E-3</v>
      </c>
      <c r="I37" s="34">
        <f t="shared" ref="I37" si="56">I36/$C36</f>
        <v>0</v>
      </c>
      <c r="J37" s="34">
        <f t="shared" ref="J37" si="57">J36/$C36</f>
        <v>5.6776556776556776E-2</v>
      </c>
      <c r="K37" s="34">
        <f t="shared" ref="K37" si="58">K36/$C36</f>
        <v>1.098901098901099E-2</v>
      </c>
      <c r="L37" s="34">
        <f t="shared" ref="L37" si="59">L36/$C36</f>
        <v>9.1575091575091579E-3</v>
      </c>
      <c r="M37" s="34">
        <f t="shared" ref="M37" si="60">M36/$C36</f>
        <v>0.22893772893772893</v>
      </c>
      <c r="N37" s="34">
        <f t="shared" ref="N37" si="61">N36/$C36</f>
        <v>9.1575091575091579E-3</v>
      </c>
      <c r="O37" s="34">
        <f t="shared" ref="O37" si="62">O36/$C36</f>
        <v>5.3113553113553112E-2</v>
      </c>
      <c r="P37" s="34">
        <f t="shared" ref="P37" si="63">P36/$C36</f>
        <v>3.663003663003663E-3</v>
      </c>
      <c r="Q37" s="34">
        <f t="shared" ref="Q37" si="64">Q36/$C36</f>
        <v>1.8315018315018315E-3</v>
      </c>
      <c r="R37" s="34">
        <f t="shared" ref="R37" si="65">R36/$C36</f>
        <v>0</v>
      </c>
      <c r="S37" s="34">
        <f t="shared" ref="S37" si="66">S36/$C36</f>
        <v>7.326007326007326E-3</v>
      </c>
      <c r="T37" s="34">
        <f t="shared" ref="T37" si="67">T36/$C36</f>
        <v>1.8315018315018315E-3</v>
      </c>
      <c r="U37" s="34">
        <f t="shared" ref="U37" si="68">U36/$C36</f>
        <v>0.18864468864468864</v>
      </c>
      <c r="V37" s="34">
        <f t="shared" ref="V37" si="69">V36/$C36</f>
        <v>9.3406593406593408E-2</v>
      </c>
      <c r="W37" s="43"/>
    </row>
    <row r="38" spans="1:23" s="28" customFormat="1" ht="18.95" customHeight="1" x14ac:dyDescent="0.25">
      <c r="A38" s="66">
        <v>18</v>
      </c>
      <c r="B38" s="65" t="s">
        <v>24</v>
      </c>
      <c r="C38" s="68">
        <f>SUM(D38:V38)</f>
        <v>451</v>
      </c>
      <c r="D38" s="33">
        <v>11</v>
      </c>
      <c r="E38" s="33">
        <v>1</v>
      </c>
      <c r="F38" s="33">
        <v>3</v>
      </c>
      <c r="G38" s="33">
        <v>128</v>
      </c>
      <c r="H38" s="33">
        <v>4</v>
      </c>
      <c r="I38" s="33">
        <v>0</v>
      </c>
      <c r="J38" s="33">
        <v>23</v>
      </c>
      <c r="K38" s="33">
        <v>17</v>
      </c>
      <c r="L38" s="33">
        <v>1</v>
      </c>
      <c r="M38" s="33">
        <v>89</v>
      </c>
      <c r="N38" s="33">
        <v>0</v>
      </c>
      <c r="O38" s="33">
        <v>20</v>
      </c>
      <c r="P38" s="33">
        <v>0</v>
      </c>
      <c r="Q38" s="33">
        <v>1</v>
      </c>
      <c r="R38" s="33">
        <v>1</v>
      </c>
      <c r="S38" s="33">
        <v>4</v>
      </c>
      <c r="T38" s="33">
        <v>0</v>
      </c>
      <c r="U38" s="33">
        <v>82</v>
      </c>
      <c r="V38" s="33">
        <v>66</v>
      </c>
      <c r="W38" s="43"/>
    </row>
    <row r="39" spans="1:23" s="28" customFormat="1" ht="18.95" customHeight="1" x14ac:dyDescent="0.25">
      <c r="A39" s="66"/>
      <c r="B39" s="65"/>
      <c r="C39" s="68"/>
      <c r="D39" s="34">
        <f>D38/$C38</f>
        <v>2.4390243902439025E-2</v>
      </c>
      <c r="E39" s="34">
        <f t="shared" ref="E39" si="70">E38/$C38</f>
        <v>2.2172949002217295E-3</v>
      </c>
      <c r="F39" s="34">
        <f t="shared" ref="F39" si="71">F38/$C38</f>
        <v>6.6518847006651885E-3</v>
      </c>
      <c r="G39" s="34">
        <f t="shared" ref="G39" si="72">G38/$C38</f>
        <v>0.28381374722838137</v>
      </c>
      <c r="H39" s="34">
        <f t="shared" ref="H39" si="73">H38/$C38</f>
        <v>8.869179600886918E-3</v>
      </c>
      <c r="I39" s="34">
        <f t="shared" ref="I39" si="74">I38/$C38</f>
        <v>0</v>
      </c>
      <c r="J39" s="34">
        <f t="shared" ref="J39" si="75">J38/$C38</f>
        <v>5.0997782705099776E-2</v>
      </c>
      <c r="K39" s="34">
        <f t="shared" ref="K39" si="76">K38/$C38</f>
        <v>3.7694013303769404E-2</v>
      </c>
      <c r="L39" s="34">
        <f t="shared" ref="L39" si="77">L38/$C38</f>
        <v>2.2172949002217295E-3</v>
      </c>
      <c r="M39" s="34">
        <f t="shared" ref="M39" si="78">M38/$C38</f>
        <v>0.19733924611973391</v>
      </c>
      <c r="N39" s="34">
        <f t="shared" ref="N39" si="79">N38/$C38</f>
        <v>0</v>
      </c>
      <c r="O39" s="34">
        <f t="shared" ref="O39" si="80">O38/$C38</f>
        <v>4.4345898004434593E-2</v>
      </c>
      <c r="P39" s="34">
        <f t="shared" ref="P39" si="81">P38/$C38</f>
        <v>0</v>
      </c>
      <c r="Q39" s="34">
        <f t="shared" ref="Q39" si="82">Q38/$C38</f>
        <v>2.2172949002217295E-3</v>
      </c>
      <c r="R39" s="34">
        <f t="shared" ref="R39" si="83">R38/$C38</f>
        <v>2.2172949002217295E-3</v>
      </c>
      <c r="S39" s="34">
        <f t="shared" ref="S39" si="84">S38/$C38</f>
        <v>8.869179600886918E-3</v>
      </c>
      <c r="T39" s="34">
        <f t="shared" ref="T39" si="85">T38/$C38</f>
        <v>0</v>
      </c>
      <c r="U39" s="34">
        <f t="shared" ref="U39" si="86">U38/$C38</f>
        <v>0.18181818181818182</v>
      </c>
      <c r="V39" s="34">
        <f t="shared" ref="V39" si="87">V38/$C38</f>
        <v>0.14634146341463414</v>
      </c>
      <c r="W39" s="43"/>
    </row>
    <row r="40" spans="1:23" s="28" customFormat="1" ht="18.95" customHeight="1" x14ac:dyDescent="0.25">
      <c r="A40" s="66">
        <v>19</v>
      </c>
      <c r="B40" s="65" t="s">
        <v>24</v>
      </c>
      <c r="C40" s="68">
        <f>SUM(D40:V40)</f>
        <v>471</v>
      </c>
      <c r="D40" s="33">
        <v>10</v>
      </c>
      <c r="E40" s="33">
        <v>3</v>
      </c>
      <c r="F40" s="33">
        <v>3</v>
      </c>
      <c r="G40" s="33">
        <v>136</v>
      </c>
      <c r="H40" s="33">
        <v>0</v>
      </c>
      <c r="I40" s="33">
        <v>5</v>
      </c>
      <c r="J40" s="33">
        <v>25</v>
      </c>
      <c r="K40" s="33">
        <v>8</v>
      </c>
      <c r="L40" s="33">
        <v>1</v>
      </c>
      <c r="M40" s="33">
        <v>107</v>
      </c>
      <c r="N40" s="33">
        <v>1</v>
      </c>
      <c r="O40" s="33">
        <v>18</v>
      </c>
      <c r="P40" s="33">
        <v>1</v>
      </c>
      <c r="Q40" s="33">
        <v>0</v>
      </c>
      <c r="R40" s="33">
        <v>2</v>
      </c>
      <c r="S40" s="33">
        <v>5</v>
      </c>
      <c r="T40" s="33">
        <v>1</v>
      </c>
      <c r="U40" s="33">
        <v>76</v>
      </c>
      <c r="V40" s="33">
        <v>69</v>
      </c>
      <c r="W40" s="43"/>
    </row>
    <row r="41" spans="1:23" s="28" customFormat="1" ht="18.95" customHeight="1" x14ac:dyDescent="0.25">
      <c r="A41" s="66"/>
      <c r="B41" s="65"/>
      <c r="C41" s="68"/>
      <c r="D41" s="34">
        <f>D40/$C40</f>
        <v>2.1231422505307854E-2</v>
      </c>
      <c r="E41" s="34">
        <f t="shared" ref="E41" si="88">E40/$C40</f>
        <v>6.369426751592357E-3</v>
      </c>
      <c r="F41" s="34">
        <f t="shared" ref="F41" si="89">F40/$C40</f>
        <v>6.369426751592357E-3</v>
      </c>
      <c r="G41" s="34">
        <f t="shared" ref="G41" si="90">G40/$C40</f>
        <v>0.28874734607218683</v>
      </c>
      <c r="H41" s="34">
        <f t="shared" ref="H41" si="91">H40/$C40</f>
        <v>0</v>
      </c>
      <c r="I41" s="34">
        <f t="shared" ref="I41" si="92">I40/$C40</f>
        <v>1.0615711252653927E-2</v>
      </c>
      <c r="J41" s="34">
        <f t="shared" ref="J41" si="93">J40/$C40</f>
        <v>5.3078556263269641E-2</v>
      </c>
      <c r="K41" s="34">
        <f t="shared" ref="K41" si="94">K40/$C40</f>
        <v>1.6985138004246284E-2</v>
      </c>
      <c r="L41" s="34">
        <f t="shared" ref="L41" si="95">L40/$C40</f>
        <v>2.1231422505307855E-3</v>
      </c>
      <c r="M41" s="34">
        <f t="shared" ref="M41" si="96">M40/$C40</f>
        <v>0.22717622080679406</v>
      </c>
      <c r="N41" s="34">
        <f t="shared" ref="N41" si="97">N40/$C40</f>
        <v>2.1231422505307855E-3</v>
      </c>
      <c r="O41" s="34">
        <f t="shared" ref="O41" si="98">O40/$C40</f>
        <v>3.8216560509554139E-2</v>
      </c>
      <c r="P41" s="34">
        <f t="shared" ref="P41" si="99">P40/$C40</f>
        <v>2.1231422505307855E-3</v>
      </c>
      <c r="Q41" s="34">
        <f t="shared" ref="Q41" si="100">Q40/$C40</f>
        <v>0</v>
      </c>
      <c r="R41" s="34">
        <f t="shared" ref="R41" si="101">R40/$C40</f>
        <v>4.246284501061571E-3</v>
      </c>
      <c r="S41" s="34">
        <f t="shared" ref="S41" si="102">S40/$C40</f>
        <v>1.0615711252653927E-2</v>
      </c>
      <c r="T41" s="34">
        <f t="shared" ref="T41" si="103">T40/$C40</f>
        <v>2.1231422505307855E-3</v>
      </c>
      <c r="U41" s="34">
        <f t="shared" ref="U41" si="104">U40/$C40</f>
        <v>0.16135881104033969</v>
      </c>
      <c r="V41" s="34">
        <f t="shared" ref="V41" si="105">V40/$C40</f>
        <v>0.1464968152866242</v>
      </c>
      <c r="W41" s="43"/>
    </row>
    <row r="42" spans="1:23" s="28" customFormat="1" ht="18.95" customHeight="1" x14ac:dyDescent="0.25">
      <c r="A42" s="66">
        <v>20</v>
      </c>
      <c r="B42" s="65" t="s">
        <v>25</v>
      </c>
      <c r="C42" s="68">
        <f>SUM(D42:V42)</f>
        <v>284</v>
      </c>
      <c r="D42" s="33">
        <v>14</v>
      </c>
      <c r="E42" s="33">
        <v>4</v>
      </c>
      <c r="F42" s="33">
        <v>2</v>
      </c>
      <c r="G42" s="33">
        <v>69</v>
      </c>
      <c r="H42" s="33">
        <v>2</v>
      </c>
      <c r="I42" s="33">
        <v>0</v>
      </c>
      <c r="J42" s="33">
        <v>20</v>
      </c>
      <c r="K42" s="33">
        <v>4</v>
      </c>
      <c r="L42" s="33">
        <v>0</v>
      </c>
      <c r="M42" s="33">
        <v>78</v>
      </c>
      <c r="N42" s="33">
        <v>1</v>
      </c>
      <c r="O42" s="33">
        <v>9</v>
      </c>
      <c r="P42" s="33">
        <v>0</v>
      </c>
      <c r="Q42" s="33">
        <v>0</v>
      </c>
      <c r="R42" s="33">
        <v>0</v>
      </c>
      <c r="S42" s="33">
        <v>1</v>
      </c>
      <c r="T42" s="33">
        <v>0</v>
      </c>
      <c r="U42" s="33">
        <v>51</v>
      </c>
      <c r="V42" s="33">
        <v>29</v>
      </c>
      <c r="W42" s="43"/>
    </row>
    <row r="43" spans="1:23" s="28" customFormat="1" ht="18.95" customHeight="1" x14ac:dyDescent="0.25">
      <c r="A43" s="66"/>
      <c r="B43" s="65"/>
      <c r="C43" s="68"/>
      <c r="D43" s="34">
        <f>D42/$C42</f>
        <v>4.9295774647887321E-2</v>
      </c>
      <c r="E43" s="34">
        <f t="shared" ref="E43" si="106">E42/$C42</f>
        <v>1.4084507042253521E-2</v>
      </c>
      <c r="F43" s="34">
        <f t="shared" ref="F43" si="107">F42/$C42</f>
        <v>7.0422535211267607E-3</v>
      </c>
      <c r="G43" s="34">
        <f t="shared" ref="G43" si="108">G42/$C42</f>
        <v>0.24295774647887325</v>
      </c>
      <c r="H43" s="34">
        <f t="shared" ref="H43" si="109">H42/$C42</f>
        <v>7.0422535211267607E-3</v>
      </c>
      <c r="I43" s="34">
        <f t="shared" ref="I43" si="110">I42/$C42</f>
        <v>0</v>
      </c>
      <c r="J43" s="34">
        <f t="shared" ref="J43" si="111">J42/$C42</f>
        <v>7.0422535211267609E-2</v>
      </c>
      <c r="K43" s="34">
        <f t="shared" ref="K43" si="112">K42/$C42</f>
        <v>1.4084507042253521E-2</v>
      </c>
      <c r="L43" s="34">
        <f t="shared" ref="L43" si="113">L42/$C42</f>
        <v>0</v>
      </c>
      <c r="M43" s="34">
        <f t="shared" ref="M43" si="114">M42/$C42</f>
        <v>0.27464788732394368</v>
      </c>
      <c r="N43" s="34">
        <f t="shared" ref="N43" si="115">N42/$C42</f>
        <v>3.5211267605633804E-3</v>
      </c>
      <c r="O43" s="34">
        <f t="shared" ref="O43" si="116">O42/$C42</f>
        <v>3.1690140845070422E-2</v>
      </c>
      <c r="P43" s="34">
        <f t="shared" ref="P43" si="117">P42/$C42</f>
        <v>0</v>
      </c>
      <c r="Q43" s="34">
        <f t="shared" ref="Q43" si="118">Q42/$C42</f>
        <v>0</v>
      </c>
      <c r="R43" s="34">
        <f t="shared" ref="R43" si="119">R42/$C42</f>
        <v>0</v>
      </c>
      <c r="S43" s="34">
        <f t="shared" ref="S43" si="120">S42/$C42</f>
        <v>3.5211267605633804E-3</v>
      </c>
      <c r="T43" s="34">
        <f t="shared" ref="T43" si="121">T42/$C42</f>
        <v>0</v>
      </c>
      <c r="U43" s="34">
        <f t="shared" ref="U43" si="122">U42/$C42</f>
        <v>0.1795774647887324</v>
      </c>
      <c r="V43" s="34">
        <f t="shared" ref="V43" si="123">V42/$C42</f>
        <v>0.10211267605633803</v>
      </c>
      <c r="W43" s="43"/>
    </row>
    <row r="44" spans="1:23" s="28" customFormat="1" ht="18.95" customHeight="1" x14ac:dyDescent="0.25">
      <c r="A44" s="66">
        <v>21</v>
      </c>
      <c r="B44" s="65" t="s">
        <v>25</v>
      </c>
      <c r="C44" s="68">
        <f>SUM(D44:V44)</f>
        <v>341</v>
      </c>
      <c r="D44" s="33">
        <v>5</v>
      </c>
      <c r="E44" s="33">
        <v>0</v>
      </c>
      <c r="F44" s="33">
        <v>0</v>
      </c>
      <c r="G44" s="33">
        <v>88</v>
      </c>
      <c r="H44" s="33">
        <v>1</v>
      </c>
      <c r="I44" s="33">
        <v>0</v>
      </c>
      <c r="J44" s="33">
        <v>29</v>
      </c>
      <c r="K44" s="33">
        <v>9</v>
      </c>
      <c r="L44" s="33">
        <v>2</v>
      </c>
      <c r="M44" s="33">
        <v>79</v>
      </c>
      <c r="N44" s="33">
        <v>0</v>
      </c>
      <c r="O44" s="33">
        <v>7</v>
      </c>
      <c r="P44" s="33">
        <v>2</v>
      </c>
      <c r="Q44" s="33">
        <v>0</v>
      </c>
      <c r="R44" s="33">
        <v>0</v>
      </c>
      <c r="S44" s="33">
        <v>3</v>
      </c>
      <c r="T44" s="33">
        <v>0</v>
      </c>
      <c r="U44" s="33">
        <v>84</v>
      </c>
      <c r="V44" s="33">
        <v>32</v>
      </c>
      <c r="W44" s="43"/>
    </row>
    <row r="45" spans="1:23" s="28" customFormat="1" ht="18.95" customHeight="1" x14ac:dyDescent="0.25">
      <c r="A45" s="66"/>
      <c r="B45" s="65"/>
      <c r="C45" s="68"/>
      <c r="D45" s="34">
        <f>D44/$C44</f>
        <v>1.466275659824047E-2</v>
      </c>
      <c r="E45" s="34">
        <f t="shared" ref="E45" si="124">E44/$C44</f>
        <v>0</v>
      </c>
      <c r="F45" s="34">
        <f t="shared" ref="F45" si="125">F44/$C44</f>
        <v>0</v>
      </c>
      <c r="G45" s="34">
        <f t="shared" ref="G45" si="126">G44/$C44</f>
        <v>0.25806451612903225</v>
      </c>
      <c r="H45" s="34">
        <f t="shared" ref="H45" si="127">H44/$C44</f>
        <v>2.9325513196480938E-3</v>
      </c>
      <c r="I45" s="34">
        <f t="shared" ref="I45" si="128">I44/$C44</f>
        <v>0</v>
      </c>
      <c r="J45" s="34">
        <f t="shared" ref="J45" si="129">J44/$C44</f>
        <v>8.5043988269794715E-2</v>
      </c>
      <c r="K45" s="34">
        <f t="shared" ref="K45" si="130">K44/$C44</f>
        <v>2.6392961876832845E-2</v>
      </c>
      <c r="L45" s="34">
        <f t="shared" ref="L45" si="131">L44/$C44</f>
        <v>5.8651026392961877E-3</v>
      </c>
      <c r="M45" s="34">
        <f t="shared" ref="M45" si="132">M44/$C44</f>
        <v>0.2316715542521994</v>
      </c>
      <c r="N45" s="34">
        <f t="shared" ref="N45" si="133">N44/$C44</f>
        <v>0</v>
      </c>
      <c r="O45" s="34">
        <f t="shared" ref="O45" si="134">O44/$C44</f>
        <v>2.0527859237536656E-2</v>
      </c>
      <c r="P45" s="34">
        <f t="shared" ref="P45" si="135">P44/$C44</f>
        <v>5.8651026392961877E-3</v>
      </c>
      <c r="Q45" s="34">
        <f t="shared" ref="Q45" si="136">Q44/$C44</f>
        <v>0</v>
      </c>
      <c r="R45" s="34">
        <f t="shared" ref="R45" si="137">R44/$C44</f>
        <v>0</v>
      </c>
      <c r="S45" s="34">
        <f t="shared" ref="S45" si="138">S44/$C44</f>
        <v>8.7976539589442824E-3</v>
      </c>
      <c r="T45" s="34">
        <f t="shared" ref="T45" si="139">T44/$C44</f>
        <v>0</v>
      </c>
      <c r="U45" s="34">
        <f t="shared" ref="U45" si="140">U44/$C44</f>
        <v>0.24633431085043989</v>
      </c>
      <c r="V45" s="34">
        <f t="shared" ref="V45" si="141">V44/$C44</f>
        <v>9.3841642228739003E-2</v>
      </c>
      <c r="W45" s="43"/>
    </row>
    <row r="46" spans="1:23" s="28" customFormat="1" ht="18.95" customHeight="1" x14ac:dyDescent="0.25">
      <c r="A46" s="66">
        <v>22</v>
      </c>
      <c r="B46" s="65" t="s">
        <v>25</v>
      </c>
      <c r="C46" s="68">
        <f>SUM(D46:V46)</f>
        <v>420</v>
      </c>
      <c r="D46" s="33">
        <v>13</v>
      </c>
      <c r="E46" s="33">
        <v>1</v>
      </c>
      <c r="F46" s="33">
        <v>5</v>
      </c>
      <c r="G46" s="33">
        <v>99</v>
      </c>
      <c r="H46" s="33">
        <v>2</v>
      </c>
      <c r="I46" s="33">
        <v>0</v>
      </c>
      <c r="J46" s="33">
        <v>37</v>
      </c>
      <c r="K46" s="33">
        <v>4</v>
      </c>
      <c r="L46" s="33">
        <v>9</v>
      </c>
      <c r="M46" s="33">
        <v>89</v>
      </c>
      <c r="N46" s="33">
        <v>1</v>
      </c>
      <c r="O46" s="33">
        <v>14</v>
      </c>
      <c r="P46" s="33">
        <v>0</v>
      </c>
      <c r="Q46" s="33">
        <v>0</v>
      </c>
      <c r="R46" s="33">
        <v>5</v>
      </c>
      <c r="S46" s="33">
        <v>8</v>
      </c>
      <c r="T46" s="33">
        <v>1</v>
      </c>
      <c r="U46" s="33">
        <v>96</v>
      </c>
      <c r="V46" s="33">
        <v>36</v>
      </c>
      <c r="W46" s="43"/>
    </row>
    <row r="47" spans="1:23" s="28" customFormat="1" ht="18.95" customHeight="1" x14ac:dyDescent="0.25">
      <c r="A47" s="66"/>
      <c r="B47" s="65"/>
      <c r="C47" s="68"/>
      <c r="D47" s="34">
        <f>D46/$C46</f>
        <v>3.0952380952380953E-2</v>
      </c>
      <c r="E47" s="34">
        <f t="shared" ref="E47" si="142">E46/$C46</f>
        <v>2.3809523809523812E-3</v>
      </c>
      <c r="F47" s="34">
        <f t="shared" ref="F47" si="143">F46/$C46</f>
        <v>1.1904761904761904E-2</v>
      </c>
      <c r="G47" s="34">
        <f t="shared" ref="G47" si="144">G46/$C46</f>
        <v>0.23571428571428571</v>
      </c>
      <c r="H47" s="34">
        <f t="shared" ref="H47" si="145">H46/$C46</f>
        <v>4.7619047619047623E-3</v>
      </c>
      <c r="I47" s="34">
        <f t="shared" ref="I47" si="146">I46/$C46</f>
        <v>0</v>
      </c>
      <c r="J47" s="34">
        <f t="shared" ref="J47" si="147">J46/$C46</f>
        <v>8.8095238095238101E-2</v>
      </c>
      <c r="K47" s="34">
        <f t="shared" ref="K47" si="148">K46/$C46</f>
        <v>9.5238095238095247E-3</v>
      </c>
      <c r="L47" s="34">
        <f t="shared" ref="L47" si="149">L46/$C46</f>
        <v>2.1428571428571429E-2</v>
      </c>
      <c r="M47" s="34">
        <f t="shared" ref="M47" si="150">M46/$C46</f>
        <v>0.2119047619047619</v>
      </c>
      <c r="N47" s="34">
        <f t="shared" ref="N47" si="151">N46/$C46</f>
        <v>2.3809523809523812E-3</v>
      </c>
      <c r="O47" s="34">
        <f t="shared" ref="O47" si="152">O46/$C46</f>
        <v>3.3333333333333333E-2</v>
      </c>
      <c r="P47" s="34">
        <f t="shared" ref="P47" si="153">P46/$C46</f>
        <v>0</v>
      </c>
      <c r="Q47" s="34">
        <f t="shared" ref="Q47" si="154">Q46/$C46</f>
        <v>0</v>
      </c>
      <c r="R47" s="34">
        <f t="shared" ref="R47" si="155">R46/$C46</f>
        <v>1.1904761904761904E-2</v>
      </c>
      <c r="S47" s="34">
        <f t="shared" ref="S47" si="156">S46/$C46</f>
        <v>1.9047619047619049E-2</v>
      </c>
      <c r="T47" s="34">
        <f t="shared" ref="T47" si="157">T46/$C46</f>
        <v>2.3809523809523812E-3</v>
      </c>
      <c r="U47" s="34">
        <f t="shared" ref="U47" si="158">U46/$C46</f>
        <v>0.22857142857142856</v>
      </c>
      <c r="V47" s="34">
        <f t="shared" ref="V47" si="159">V46/$C46</f>
        <v>8.5714285714285715E-2</v>
      </c>
      <c r="W47" s="43"/>
    </row>
    <row r="48" spans="1:23" s="28" customFormat="1" ht="18.95" customHeight="1" x14ac:dyDescent="0.25">
      <c r="A48" s="66">
        <v>23</v>
      </c>
      <c r="B48" s="65" t="s">
        <v>25</v>
      </c>
      <c r="C48" s="68">
        <f>SUM(D48:V48)</f>
        <v>350</v>
      </c>
      <c r="D48" s="33">
        <v>14</v>
      </c>
      <c r="E48" s="33">
        <v>2</v>
      </c>
      <c r="F48" s="33">
        <v>3</v>
      </c>
      <c r="G48" s="33">
        <v>109</v>
      </c>
      <c r="H48" s="33">
        <v>3</v>
      </c>
      <c r="I48" s="33">
        <v>1</v>
      </c>
      <c r="J48" s="33">
        <v>24</v>
      </c>
      <c r="K48" s="33">
        <v>4</v>
      </c>
      <c r="L48" s="33">
        <v>0</v>
      </c>
      <c r="M48" s="33">
        <v>50</v>
      </c>
      <c r="N48" s="33">
        <v>0</v>
      </c>
      <c r="O48" s="33">
        <v>15</v>
      </c>
      <c r="P48" s="33">
        <v>4</v>
      </c>
      <c r="Q48" s="33">
        <v>0</v>
      </c>
      <c r="R48" s="33">
        <v>2</v>
      </c>
      <c r="S48" s="33">
        <v>5</v>
      </c>
      <c r="T48" s="33">
        <v>0</v>
      </c>
      <c r="U48" s="33">
        <v>68</v>
      </c>
      <c r="V48" s="33">
        <v>46</v>
      </c>
      <c r="W48" s="43"/>
    </row>
    <row r="49" spans="1:23" s="28" customFormat="1" ht="18.95" customHeight="1" x14ac:dyDescent="0.25">
      <c r="A49" s="66"/>
      <c r="B49" s="65"/>
      <c r="C49" s="68"/>
      <c r="D49" s="34">
        <f>D48/$C48</f>
        <v>0.04</v>
      </c>
      <c r="E49" s="34">
        <f t="shared" ref="E49" si="160">E48/$C48</f>
        <v>5.7142857142857143E-3</v>
      </c>
      <c r="F49" s="34">
        <f t="shared" ref="F49" si="161">F48/$C48</f>
        <v>8.5714285714285719E-3</v>
      </c>
      <c r="G49" s="34">
        <f t="shared" ref="G49" si="162">G48/$C48</f>
        <v>0.31142857142857144</v>
      </c>
      <c r="H49" s="34">
        <f t="shared" ref="H49" si="163">H48/$C48</f>
        <v>8.5714285714285719E-3</v>
      </c>
      <c r="I49" s="34">
        <f t="shared" ref="I49" si="164">I48/$C48</f>
        <v>2.8571428571428571E-3</v>
      </c>
      <c r="J49" s="34">
        <f t="shared" ref="J49" si="165">J48/$C48</f>
        <v>6.8571428571428575E-2</v>
      </c>
      <c r="K49" s="34">
        <f t="shared" ref="K49" si="166">K48/$C48</f>
        <v>1.1428571428571429E-2</v>
      </c>
      <c r="L49" s="34">
        <f t="shared" ref="L49" si="167">L48/$C48</f>
        <v>0</v>
      </c>
      <c r="M49" s="34">
        <f t="shared" ref="M49" si="168">M48/$C48</f>
        <v>0.14285714285714285</v>
      </c>
      <c r="N49" s="34">
        <f t="shared" ref="N49" si="169">N48/$C48</f>
        <v>0</v>
      </c>
      <c r="O49" s="34">
        <f t="shared" ref="O49" si="170">O48/$C48</f>
        <v>4.2857142857142858E-2</v>
      </c>
      <c r="P49" s="34">
        <f t="shared" ref="P49" si="171">P48/$C48</f>
        <v>1.1428571428571429E-2</v>
      </c>
      <c r="Q49" s="34">
        <f t="shared" ref="Q49" si="172">Q48/$C48</f>
        <v>0</v>
      </c>
      <c r="R49" s="34">
        <f t="shared" ref="R49" si="173">R48/$C48</f>
        <v>5.7142857142857143E-3</v>
      </c>
      <c r="S49" s="34">
        <f t="shared" ref="S49" si="174">S48/$C48</f>
        <v>1.4285714285714285E-2</v>
      </c>
      <c r="T49" s="34">
        <f t="shared" ref="T49" si="175">T48/$C48</f>
        <v>0</v>
      </c>
      <c r="U49" s="34">
        <f t="shared" ref="U49" si="176">U48/$C48</f>
        <v>0.19428571428571428</v>
      </c>
      <c r="V49" s="34">
        <f t="shared" ref="V49" si="177">V48/$C48</f>
        <v>0.13142857142857142</v>
      </c>
      <c r="W49" s="43"/>
    </row>
    <row r="50" spans="1:23" s="28" customFormat="1" ht="18.95" customHeight="1" x14ac:dyDescent="0.25">
      <c r="A50" s="66">
        <v>24</v>
      </c>
      <c r="B50" s="65" t="s">
        <v>25</v>
      </c>
      <c r="C50" s="68">
        <f>SUM(D50:V50)</f>
        <v>459</v>
      </c>
      <c r="D50" s="33">
        <v>24</v>
      </c>
      <c r="E50" s="33">
        <v>3</v>
      </c>
      <c r="F50" s="33">
        <v>1</v>
      </c>
      <c r="G50" s="33">
        <v>123</v>
      </c>
      <c r="H50" s="33">
        <v>2</v>
      </c>
      <c r="I50" s="33">
        <v>3</v>
      </c>
      <c r="J50" s="33">
        <v>35</v>
      </c>
      <c r="K50" s="33">
        <v>3</v>
      </c>
      <c r="L50" s="33">
        <v>4</v>
      </c>
      <c r="M50" s="33">
        <v>92</v>
      </c>
      <c r="N50" s="33">
        <v>2</v>
      </c>
      <c r="O50" s="33">
        <v>16</v>
      </c>
      <c r="P50" s="33">
        <v>1</v>
      </c>
      <c r="Q50" s="33">
        <v>0</v>
      </c>
      <c r="R50" s="33">
        <v>0</v>
      </c>
      <c r="S50" s="33">
        <v>3</v>
      </c>
      <c r="T50" s="33">
        <v>0</v>
      </c>
      <c r="U50" s="33">
        <v>103</v>
      </c>
      <c r="V50" s="33">
        <v>44</v>
      </c>
      <c r="W50" s="43"/>
    </row>
    <row r="51" spans="1:23" s="28" customFormat="1" ht="18.95" customHeight="1" x14ac:dyDescent="0.25">
      <c r="A51" s="66"/>
      <c r="B51" s="65"/>
      <c r="C51" s="68"/>
      <c r="D51" s="34">
        <f>D50/$C50</f>
        <v>5.2287581699346407E-2</v>
      </c>
      <c r="E51" s="34">
        <f t="shared" ref="E51" si="178">E50/$C50</f>
        <v>6.5359477124183009E-3</v>
      </c>
      <c r="F51" s="34">
        <f t="shared" ref="F51" si="179">F50/$C50</f>
        <v>2.1786492374727671E-3</v>
      </c>
      <c r="G51" s="34">
        <f t="shared" ref="G51" si="180">G50/$C50</f>
        <v>0.26797385620915032</v>
      </c>
      <c r="H51" s="34">
        <f t="shared" ref="H51" si="181">H50/$C50</f>
        <v>4.3572984749455342E-3</v>
      </c>
      <c r="I51" s="34">
        <f t="shared" ref="I51" si="182">I50/$C50</f>
        <v>6.5359477124183009E-3</v>
      </c>
      <c r="J51" s="34">
        <f t="shared" ref="J51" si="183">J50/$C50</f>
        <v>7.6252723311546838E-2</v>
      </c>
      <c r="K51" s="34">
        <f t="shared" ref="K51" si="184">K50/$C50</f>
        <v>6.5359477124183009E-3</v>
      </c>
      <c r="L51" s="34">
        <f t="shared" ref="L51" si="185">L50/$C50</f>
        <v>8.7145969498910684E-3</v>
      </c>
      <c r="M51" s="34">
        <f t="shared" ref="M51" si="186">M50/$C50</f>
        <v>0.20043572984749455</v>
      </c>
      <c r="N51" s="34">
        <f t="shared" ref="N51" si="187">N50/$C50</f>
        <v>4.3572984749455342E-3</v>
      </c>
      <c r="O51" s="34">
        <f t="shared" ref="O51" si="188">O50/$C50</f>
        <v>3.4858387799564274E-2</v>
      </c>
      <c r="P51" s="34">
        <f t="shared" ref="P51" si="189">P50/$C50</f>
        <v>2.1786492374727671E-3</v>
      </c>
      <c r="Q51" s="34">
        <f t="shared" ref="Q51" si="190">Q50/$C50</f>
        <v>0</v>
      </c>
      <c r="R51" s="34">
        <f t="shared" ref="R51" si="191">R50/$C50</f>
        <v>0</v>
      </c>
      <c r="S51" s="34">
        <f t="shared" ref="S51" si="192">S50/$C50</f>
        <v>6.5359477124183009E-3</v>
      </c>
      <c r="T51" s="34">
        <f t="shared" ref="T51" si="193">T50/$C50</f>
        <v>0</v>
      </c>
      <c r="U51" s="34">
        <f t="shared" ref="U51" si="194">U50/$C50</f>
        <v>0.22440087145969498</v>
      </c>
      <c r="V51" s="34">
        <f t="shared" ref="V51" si="195">V50/$C50</f>
        <v>9.586056644880174E-2</v>
      </c>
      <c r="W51" s="43"/>
    </row>
    <row r="52" spans="1:23" s="28" customFormat="1" ht="18.95" customHeight="1" x14ac:dyDescent="0.25">
      <c r="A52" s="66">
        <v>25</v>
      </c>
      <c r="B52" s="65" t="s">
        <v>26</v>
      </c>
      <c r="C52" s="68">
        <f>SUM(D52:V52)</f>
        <v>510</v>
      </c>
      <c r="D52" s="33">
        <v>23</v>
      </c>
      <c r="E52" s="33">
        <v>2</v>
      </c>
      <c r="F52" s="33">
        <v>3</v>
      </c>
      <c r="G52" s="33">
        <v>125</v>
      </c>
      <c r="H52" s="33">
        <v>0</v>
      </c>
      <c r="I52" s="33">
        <v>2</v>
      </c>
      <c r="J52" s="33">
        <v>43</v>
      </c>
      <c r="K52" s="33">
        <v>13</v>
      </c>
      <c r="L52" s="33">
        <v>11</v>
      </c>
      <c r="M52" s="33">
        <v>81</v>
      </c>
      <c r="N52" s="33">
        <v>3</v>
      </c>
      <c r="O52" s="33">
        <v>14</v>
      </c>
      <c r="P52" s="33">
        <v>0</v>
      </c>
      <c r="Q52" s="33">
        <v>1</v>
      </c>
      <c r="R52" s="33">
        <v>2</v>
      </c>
      <c r="S52" s="33">
        <v>9</v>
      </c>
      <c r="T52" s="33">
        <v>0</v>
      </c>
      <c r="U52" s="33">
        <v>117</v>
      </c>
      <c r="V52" s="33">
        <v>61</v>
      </c>
      <c r="W52" s="43"/>
    </row>
    <row r="53" spans="1:23" s="28" customFormat="1" ht="18.95" customHeight="1" x14ac:dyDescent="0.25">
      <c r="A53" s="66"/>
      <c r="B53" s="65"/>
      <c r="C53" s="68"/>
      <c r="D53" s="34">
        <f>D52/$C52</f>
        <v>4.5098039215686274E-2</v>
      </c>
      <c r="E53" s="34">
        <f t="shared" ref="E53" si="196">E52/$C52</f>
        <v>3.9215686274509803E-3</v>
      </c>
      <c r="F53" s="34">
        <f t="shared" ref="F53" si="197">F52/$C52</f>
        <v>5.8823529411764705E-3</v>
      </c>
      <c r="G53" s="34">
        <f t="shared" ref="G53" si="198">G52/$C52</f>
        <v>0.24509803921568626</v>
      </c>
      <c r="H53" s="34">
        <f t="shared" ref="H53" si="199">H52/$C52</f>
        <v>0</v>
      </c>
      <c r="I53" s="34">
        <f t="shared" ref="I53" si="200">I52/$C52</f>
        <v>3.9215686274509803E-3</v>
      </c>
      <c r="J53" s="34">
        <f t="shared" ref="J53" si="201">J52/$C52</f>
        <v>8.4313725490196084E-2</v>
      </c>
      <c r="K53" s="34">
        <f t="shared" ref="K53" si="202">K52/$C52</f>
        <v>2.5490196078431372E-2</v>
      </c>
      <c r="L53" s="34">
        <f t="shared" ref="L53" si="203">L52/$C52</f>
        <v>2.1568627450980392E-2</v>
      </c>
      <c r="M53" s="34">
        <f t="shared" ref="M53" si="204">M52/$C52</f>
        <v>0.1588235294117647</v>
      </c>
      <c r="N53" s="34">
        <f t="shared" ref="N53" si="205">N52/$C52</f>
        <v>5.8823529411764705E-3</v>
      </c>
      <c r="O53" s="34">
        <f t="shared" ref="O53" si="206">O52/$C52</f>
        <v>2.7450980392156862E-2</v>
      </c>
      <c r="P53" s="34">
        <f t="shared" ref="P53" si="207">P52/$C52</f>
        <v>0</v>
      </c>
      <c r="Q53" s="34">
        <f t="shared" ref="Q53" si="208">Q52/$C52</f>
        <v>1.9607843137254902E-3</v>
      </c>
      <c r="R53" s="34">
        <f t="shared" ref="R53" si="209">R52/$C52</f>
        <v>3.9215686274509803E-3</v>
      </c>
      <c r="S53" s="34">
        <f t="shared" ref="S53" si="210">S52/$C52</f>
        <v>1.7647058823529412E-2</v>
      </c>
      <c r="T53" s="34">
        <f t="shared" ref="T53" si="211">T52/$C52</f>
        <v>0</v>
      </c>
      <c r="U53" s="34">
        <f t="shared" ref="U53" si="212">U52/$C52</f>
        <v>0.22941176470588234</v>
      </c>
      <c r="V53" s="34">
        <f t="shared" ref="V53" si="213">V52/$C52</f>
        <v>0.11960784313725491</v>
      </c>
      <c r="W53" s="43"/>
    </row>
    <row r="54" spans="1:23" s="28" customFormat="1" ht="18.95" customHeight="1" x14ac:dyDescent="0.25">
      <c r="A54" s="66">
        <v>26</v>
      </c>
      <c r="B54" s="65" t="s">
        <v>26</v>
      </c>
      <c r="C54" s="68">
        <f>SUM(D54:V54)</f>
        <v>485</v>
      </c>
      <c r="D54" s="33">
        <v>14</v>
      </c>
      <c r="E54" s="33">
        <v>0</v>
      </c>
      <c r="F54" s="33">
        <v>1</v>
      </c>
      <c r="G54" s="33">
        <v>134</v>
      </c>
      <c r="H54" s="33">
        <v>3</v>
      </c>
      <c r="I54" s="33">
        <v>5</v>
      </c>
      <c r="J54" s="33">
        <v>45</v>
      </c>
      <c r="K54" s="33">
        <v>6</v>
      </c>
      <c r="L54" s="33">
        <v>2</v>
      </c>
      <c r="M54" s="33">
        <v>93</v>
      </c>
      <c r="N54" s="33">
        <v>2</v>
      </c>
      <c r="O54" s="33">
        <v>5</v>
      </c>
      <c r="P54" s="33">
        <v>0</v>
      </c>
      <c r="Q54" s="33">
        <v>0</v>
      </c>
      <c r="R54" s="33">
        <v>0</v>
      </c>
      <c r="S54" s="33">
        <v>4</v>
      </c>
      <c r="T54" s="33">
        <v>0</v>
      </c>
      <c r="U54" s="33">
        <v>106</v>
      </c>
      <c r="V54" s="33">
        <v>65</v>
      </c>
      <c r="W54" s="43"/>
    </row>
    <row r="55" spans="1:23" s="28" customFormat="1" ht="18.95" customHeight="1" x14ac:dyDescent="0.25">
      <c r="A55" s="66"/>
      <c r="B55" s="65"/>
      <c r="C55" s="68"/>
      <c r="D55" s="34">
        <f>D54/$C54</f>
        <v>2.88659793814433E-2</v>
      </c>
      <c r="E55" s="34">
        <f t="shared" ref="E55" si="214">E54/$C54</f>
        <v>0</v>
      </c>
      <c r="F55" s="34">
        <f t="shared" ref="F55" si="215">F54/$C54</f>
        <v>2.0618556701030928E-3</v>
      </c>
      <c r="G55" s="34">
        <f t="shared" ref="G55" si="216">G54/$C54</f>
        <v>0.27628865979381445</v>
      </c>
      <c r="H55" s="34">
        <f t="shared" ref="H55" si="217">H54/$C54</f>
        <v>6.1855670103092781E-3</v>
      </c>
      <c r="I55" s="34">
        <f t="shared" ref="I55" si="218">I54/$C54</f>
        <v>1.0309278350515464E-2</v>
      </c>
      <c r="J55" s="34">
        <f t="shared" ref="J55" si="219">J54/$C54</f>
        <v>9.2783505154639179E-2</v>
      </c>
      <c r="K55" s="34">
        <f t="shared" ref="K55" si="220">K54/$C54</f>
        <v>1.2371134020618556E-2</v>
      </c>
      <c r="L55" s="34">
        <f t="shared" ref="L55" si="221">L54/$C54</f>
        <v>4.1237113402061857E-3</v>
      </c>
      <c r="M55" s="34">
        <f t="shared" ref="M55" si="222">M54/$C54</f>
        <v>0.19175257731958764</v>
      </c>
      <c r="N55" s="34">
        <f t="shared" ref="N55" si="223">N54/$C54</f>
        <v>4.1237113402061857E-3</v>
      </c>
      <c r="O55" s="34">
        <f t="shared" ref="O55" si="224">O54/$C54</f>
        <v>1.0309278350515464E-2</v>
      </c>
      <c r="P55" s="34">
        <f t="shared" ref="P55" si="225">P54/$C54</f>
        <v>0</v>
      </c>
      <c r="Q55" s="34">
        <f t="shared" ref="Q55" si="226">Q54/$C54</f>
        <v>0</v>
      </c>
      <c r="R55" s="34">
        <f t="shared" ref="R55" si="227">R54/$C54</f>
        <v>0</v>
      </c>
      <c r="S55" s="34">
        <f t="shared" ref="S55" si="228">S54/$C54</f>
        <v>8.2474226804123713E-3</v>
      </c>
      <c r="T55" s="34">
        <f t="shared" ref="T55" si="229">T54/$C54</f>
        <v>0</v>
      </c>
      <c r="U55" s="34">
        <f t="shared" ref="U55" si="230">U54/$C54</f>
        <v>0.21855670103092784</v>
      </c>
      <c r="V55" s="34">
        <f t="shared" ref="V55" si="231">V54/$C54</f>
        <v>0.13402061855670103</v>
      </c>
      <c r="W55" s="43"/>
    </row>
    <row r="56" spans="1:23" s="28" customFormat="1" ht="18.95" customHeight="1" x14ac:dyDescent="0.25">
      <c r="A56" s="63">
        <v>27</v>
      </c>
      <c r="B56" s="65" t="s">
        <v>26</v>
      </c>
      <c r="C56" s="68">
        <f>SUM(D56:V56)</f>
        <v>316</v>
      </c>
      <c r="D56" s="33">
        <v>14</v>
      </c>
      <c r="E56" s="33">
        <v>0</v>
      </c>
      <c r="F56" s="33">
        <v>6</v>
      </c>
      <c r="G56" s="33">
        <v>105</v>
      </c>
      <c r="H56" s="33">
        <v>3</v>
      </c>
      <c r="I56" s="33">
        <v>0</v>
      </c>
      <c r="J56" s="33">
        <v>14</v>
      </c>
      <c r="K56" s="33">
        <v>12</v>
      </c>
      <c r="L56" s="33">
        <v>3</v>
      </c>
      <c r="M56" s="33">
        <v>65</v>
      </c>
      <c r="N56" s="33">
        <v>0</v>
      </c>
      <c r="O56" s="33">
        <v>6</v>
      </c>
      <c r="P56" s="33">
        <v>0</v>
      </c>
      <c r="Q56" s="33">
        <v>2</v>
      </c>
      <c r="R56" s="33">
        <v>0</v>
      </c>
      <c r="S56" s="33">
        <v>2</v>
      </c>
      <c r="T56" s="33">
        <v>1</v>
      </c>
      <c r="U56" s="33">
        <v>57</v>
      </c>
      <c r="V56" s="33">
        <v>26</v>
      </c>
      <c r="W56" s="43"/>
    </row>
    <row r="57" spans="1:23" s="28" customFormat="1" ht="18.95" customHeight="1" x14ac:dyDescent="0.25">
      <c r="A57" s="64"/>
      <c r="B57" s="65"/>
      <c r="C57" s="68"/>
      <c r="D57" s="34">
        <f>D56/$C56</f>
        <v>4.4303797468354431E-2</v>
      </c>
      <c r="E57" s="34">
        <f t="shared" ref="E57" si="232">E56/$C56</f>
        <v>0</v>
      </c>
      <c r="F57" s="34">
        <f t="shared" ref="F57" si="233">F56/$C56</f>
        <v>1.8987341772151899E-2</v>
      </c>
      <c r="G57" s="34">
        <f t="shared" ref="G57" si="234">G56/$C56</f>
        <v>0.33227848101265822</v>
      </c>
      <c r="H57" s="34">
        <f t="shared" ref="H57" si="235">H56/$C56</f>
        <v>9.4936708860759497E-3</v>
      </c>
      <c r="I57" s="34">
        <f t="shared" ref="I57" si="236">I56/$C56</f>
        <v>0</v>
      </c>
      <c r="J57" s="34">
        <f t="shared" ref="J57" si="237">J56/$C56</f>
        <v>4.4303797468354431E-2</v>
      </c>
      <c r="K57" s="34">
        <f t="shared" ref="K57" si="238">K56/$C56</f>
        <v>3.7974683544303799E-2</v>
      </c>
      <c r="L57" s="34">
        <f t="shared" ref="L57" si="239">L56/$C56</f>
        <v>9.4936708860759497E-3</v>
      </c>
      <c r="M57" s="34">
        <f t="shared" ref="M57" si="240">M56/$C56</f>
        <v>0.20569620253164558</v>
      </c>
      <c r="N57" s="34">
        <f t="shared" ref="N57" si="241">N56/$C56</f>
        <v>0</v>
      </c>
      <c r="O57" s="34">
        <f t="shared" ref="O57" si="242">O56/$C56</f>
        <v>1.8987341772151899E-2</v>
      </c>
      <c r="P57" s="34">
        <f t="shared" ref="P57" si="243">P56/$C56</f>
        <v>0</v>
      </c>
      <c r="Q57" s="34">
        <f t="shared" ref="Q57" si="244">Q56/$C56</f>
        <v>6.3291139240506328E-3</v>
      </c>
      <c r="R57" s="34">
        <f t="shared" ref="R57" si="245">R56/$C56</f>
        <v>0</v>
      </c>
      <c r="S57" s="34">
        <f t="shared" ref="S57" si="246">S56/$C56</f>
        <v>6.3291139240506328E-3</v>
      </c>
      <c r="T57" s="34">
        <f t="shared" ref="T57" si="247">T56/$C56</f>
        <v>3.1645569620253164E-3</v>
      </c>
      <c r="U57" s="34">
        <f t="shared" ref="U57" si="248">U56/$C56</f>
        <v>0.18037974683544303</v>
      </c>
      <c r="V57" s="34">
        <f t="shared" ref="V57" si="249">V56/$C56</f>
        <v>8.2278481012658222E-2</v>
      </c>
      <c r="W57" s="43"/>
    </row>
    <row r="58" spans="1:23" s="28" customFormat="1" ht="18.95" customHeight="1" x14ac:dyDescent="0.25">
      <c r="A58" s="63">
        <v>28</v>
      </c>
      <c r="B58" s="65" t="s">
        <v>27</v>
      </c>
      <c r="C58" s="68">
        <f>SUM(D58:V58)</f>
        <v>457</v>
      </c>
      <c r="D58" s="33">
        <v>12</v>
      </c>
      <c r="E58" s="33">
        <v>1</v>
      </c>
      <c r="F58" s="33">
        <v>7</v>
      </c>
      <c r="G58" s="33">
        <v>131</v>
      </c>
      <c r="H58" s="33">
        <v>3</v>
      </c>
      <c r="I58" s="33">
        <v>1</v>
      </c>
      <c r="J58" s="33">
        <v>30</v>
      </c>
      <c r="K58" s="33">
        <v>11</v>
      </c>
      <c r="L58" s="33">
        <v>5</v>
      </c>
      <c r="M58" s="33">
        <v>92</v>
      </c>
      <c r="N58" s="33">
        <v>0</v>
      </c>
      <c r="O58" s="33">
        <v>21</v>
      </c>
      <c r="P58" s="33">
        <v>1</v>
      </c>
      <c r="Q58" s="33">
        <v>0</v>
      </c>
      <c r="R58" s="33">
        <v>0</v>
      </c>
      <c r="S58" s="33">
        <v>4</v>
      </c>
      <c r="T58" s="33">
        <v>0</v>
      </c>
      <c r="U58" s="33">
        <v>79</v>
      </c>
      <c r="V58" s="33">
        <v>59</v>
      </c>
      <c r="W58" s="43"/>
    </row>
    <row r="59" spans="1:23" s="28" customFormat="1" ht="18.95" customHeight="1" x14ac:dyDescent="0.25">
      <c r="A59" s="64"/>
      <c r="B59" s="65"/>
      <c r="C59" s="68"/>
      <c r="D59" s="34">
        <f>D58/$C58</f>
        <v>2.6258205689277898E-2</v>
      </c>
      <c r="E59" s="34">
        <f t="shared" ref="E59" si="250">E58/$C58</f>
        <v>2.1881838074398249E-3</v>
      </c>
      <c r="F59" s="34">
        <f t="shared" ref="F59" si="251">F58/$C58</f>
        <v>1.5317286652078774E-2</v>
      </c>
      <c r="G59" s="34">
        <f t="shared" ref="G59" si="252">G58/$C58</f>
        <v>0.28665207877461707</v>
      </c>
      <c r="H59" s="34">
        <f t="shared" ref="H59" si="253">H58/$C58</f>
        <v>6.5645514223194746E-3</v>
      </c>
      <c r="I59" s="34">
        <f t="shared" ref="I59" si="254">I58/$C58</f>
        <v>2.1881838074398249E-3</v>
      </c>
      <c r="J59" s="34">
        <f t="shared" ref="J59" si="255">J58/$C58</f>
        <v>6.5645514223194742E-2</v>
      </c>
      <c r="K59" s="34">
        <f t="shared" ref="K59" si="256">K58/$C58</f>
        <v>2.4070021881838075E-2</v>
      </c>
      <c r="L59" s="34">
        <f t="shared" ref="L59" si="257">L58/$C58</f>
        <v>1.0940919037199124E-2</v>
      </c>
      <c r="M59" s="34">
        <f t="shared" ref="M59" si="258">M58/$C58</f>
        <v>0.20131291028446391</v>
      </c>
      <c r="N59" s="34">
        <f t="shared" ref="N59" si="259">N58/$C58</f>
        <v>0</v>
      </c>
      <c r="O59" s="34">
        <f t="shared" ref="O59" si="260">O58/$C58</f>
        <v>4.5951859956236324E-2</v>
      </c>
      <c r="P59" s="34">
        <f t="shared" ref="P59" si="261">P58/$C58</f>
        <v>2.1881838074398249E-3</v>
      </c>
      <c r="Q59" s="34">
        <f t="shared" ref="Q59" si="262">Q58/$C58</f>
        <v>0</v>
      </c>
      <c r="R59" s="34">
        <f t="shared" ref="R59" si="263">R58/$C58</f>
        <v>0</v>
      </c>
      <c r="S59" s="34">
        <f t="shared" ref="S59" si="264">S58/$C58</f>
        <v>8.7527352297592995E-3</v>
      </c>
      <c r="T59" s="34">
        <f t="shared" ref="T59" si="265">T58/$C58</f>
        <v>0</v>
      </c>
      <c r="U59" s="34">
        <f t="shared" ref="U59" si="266">U58/$C58</f>
        <v>0.17286652078774617</v>
      </c>
      <c r="V59" s="34">
        <f t="shared" ref="V59" si="267">V58/$C58</f>
        <v>0.12910284463894967</v>
      </c>
      <c r="W59" s="43"/>
    </row>
    <row r="60" spans="1:23" s="28" customFormat="1" ht="18.95" customHeight="1" x14ac:dyDescent="0.25">
      <c r="A60" s="63">
        <v>29</v>
      </c>
      <c r="B60" s="65" t="s">
        <v>27</v>
      </c>
      <c r="C60" s="68">
        <f>SUM(D60:V60)</f>
        <v>463</v>
      </c>
      <c r="D60" s="33">
        <v>11</v>
      </c>
      <c r="E60" s="33">
        <v>2</v>
      </c>
      <c r="F60" s="33">
        <v>6</v>
      </c>
      <c r="G60" s="33">
        <v>106</v>
      </c>
      <c r="H60" s="33">
        <v>8</v>
      </c>
      <c r="I60" s="33">
        <v>4</v>
      </c>
      <c r="J60" s="33">
        <v>40</v>
      </c>
      <c r="K60" s="33">
        <v>8</v>
      </c>
      <c r="L60" s="33">
        <v>3</v>
      </c>
      <c r="M60" s="33">
        <v>95</v>
      </c>
      <c r="N60" s="33">
        <v>1</v>
      </c>
      <c r="O60" s="33">
        <v>25</v>
      </c>
      <c r="P60" s="33">
        <v>1</v>
      </c>
      <c r="Q60" s="33">
        <v>2</v>
      </c>
      <c r="R60" s="33">
        <v>0</v>
      </c>
      <c r="S60" s="33">
        <v>2</v>
      </c>
      <c r="T60" s="33">
        <v>0</v>
      </c>
      <c r="U60" s="33">
        <v>106</v>
      </c>
      <c r="V60" s="33">
        <v>43</v>
      </c>
      <c r="W60" s="43"/>
    </row>
    <row r="61" spans="1:23" s="28" customFormat="1" ht="18.95" customHeight="1" x14ac:dyDescent="0.25">
      <c r="A61" s="64"/>
      <c r="B61" s="65"/>
      <c r="C61" s="68"/>
      <c r="D61" s="34">
        <f>D60/$C60</f>
        <v>2.3758099352051837E-2</v>
      </c>
      <c r="E61" s="34">
        <f t="shared" ref="E61" si="268">E60/$C60</f>
        <v>4.3196544276457886E-3</v>
      </c>
      <c r="F61" s="34">
        <f t="shared" ref="F61" si="269">F60/$C60</f>
        <v>1.2958963282937365E-2</v>
      </c>
      <c r="G61" s="34">
        <f t="shared" ref="G61" si="270">G60/$C60</f>
        <v>0.22894168466522677</v>
      </c>
      <c r="H61" s="34">
        <f t="shared" ref="H61" si="271">H60/$C60</f>
        <v>1.7278617710583154E-2</v>
      </c>
      <c r="I61" s="34">
        <f t="shared" ref="I61" si="272">I60/$C60</f>
        <v>8.6393088552915772E-3</v>
      </c>
      <c r="J61" s="34">
        <f t="shared" ref="J61" si="273">J60/$C60</f>
        <v>8.6393088552915762E-2</v>
      </c>
      <c r="K61" s="34">
        <f t="shared" ref="K61" si="274">K60/$C60</f>
        <v>1.7278617710583154E-2</v>
      </c>
      <c r="L61" s="34">
        <f t="shared" ref="L61" si="275">L60/$C60</f>
        <v>6.4794816414686825E-3</v>
      </c>
      <c r="M61" s="34">
        <f t="shared" ref="M61" si="276">M60/$C60</f>
        <v>0.20518358531317496</v>
      </c>
      <c r="N61" s="34">
        <f t="shared" ref="N61" si="277">N60/$C60</f>
        <v>2.1598272138228943E-3</v>
      </c>
      <c r="O61" s="34">
        <f t="shared" ref="O61" si="278">O60/$C60</f>
        <v>5.3995680345572353E-2</v>
      </c>
      <c r="P61" s="34">
        <f t="shared" ref="P61" si="279">P60/$C60</f>
        <v>2.1598272138228943E-3</v>
      </c>
      <c r="Q61" s="34">
        <f t="shared" ref="Q61" si="280">Q60/$C60</f>
        <v>4.3196544276457886E-3</v>
      </c>
      <c r="R61" s="34">
        <f t="shared" ref="R61" si="281">R60/$C60</f>
        <v>0</v>
      </c>
      <c r="S61" s="34">
        <f t="shared" ref="S61" si="282">S60/$C60</f>
        <v>4.3196544276457886E-3</v>
      </c>
      <c r="T61" s="34">
        <f t="shared" ref="T61" si="283">T60/$C60</f>
        <v>0</v>
      </c>
      <c r="U61" s="34">
        <f t="shared" ref="U61" si="284">U60/$C60</f>
        <v>0.22894168466522677</v>
      </c>
      <c r="V61" s="34">
        <f t="shared" ref="V61" si="285">V60/$C60</f>
        <v>9.2872570194384454E-2</v>
      </c>
      <c r="W61" s="43"/>
    </row>
    <row r="62" spans="1:23" s="28" customFormat="1" ht="18.95" customHeight="1" x14ac:dyDescent="0.25">
      <c r="A62" s="63">
        <v>30</v>
      </c>
      <c r="B62" s="65" t="s">
        <v>27</v>
      </c>
      <c r="C62" s="68">
        <f>SUM(D62:V62)</f>
        <v>537</v>
      </c>
      <c r="D62" s="33">
        <v>17</v>
      </c>
      <c r="E62" s="33">
        <v>0</v>
      </c>
      <c r="F62" s="33">
        <v>4</v>
      </c>
      <c r="G62" s="33">
        <v>148</v>
      </c>
      <c r="H62" s="33">
        <v>5</v>
      </c>
      <c r="I62" s="33">
        <v>4</v>
      </c>
      <c r="J62" s="33">
        <v>36</v>
      </c>
      <c r="K62" s="33">
        <v>8</v>
      </c>
      <c r="L62" s="33">
        <v>2</v>
      </c>
      <c r="M62" s="33">
        <v>105</v>
      </c>
      <c r="N62" s="33">
        <v>2</v>
      </c>
      <c r="O62" s="33">
        <v>29</v>
      </c>
      <c r="P62" s="33">
        <v>2</v>
      </c>
      <c r="Q62" s="33">
        <v>2</v>
      </c>
      <c r="R62" s="33">
        <v>1</v>
      </c>
      <c r="S62" s="33">
        <v>9</v>
      </c>
      <c r="T62" s="33">
        <v>0</v>
      </c>
      <c r="U62" s="33">
        <v>101</v>
      </c>
      <c r="V62" s="33">
        <v>62</v>
      </c>
      <c r="W62" s="43"/>
    </row>
    <row r="63" spans="1:23" s="28" customFormat="1" ht="18.95" customHeight="1" x14ac:dyDescent="0.25">
      <c r="A63" s="64"/>
      <c r="B63" s="65"/>
      <c r="C63" s="68"/>
      <c r="D63" s="34">
        <f>D62/$C62</f>
        <v>3.165735567970205E-2</v>
      </c>
      <c r="E63" s="34">
        <f t="shared" ref="E63" si="286">E62/$C62</f>
        <v>0</v>
      </c>
      <c r="F63" s="34">
        <f t="shared" ref="F63" si="287">F62/$C62</f>
        <v>7.4487895716945996E-3</v>
      </c>
      <c r="G63" s="34">
        <f t="shared" ref="G63" si="288">G62/$C62</f>
        <v>0.27560521415270017</v>
      </c>
      <c r="H63" s="34">
        <f t="shared" ref="H63" si="289">H62/$C62</f>
        <v>9.3109869646182501E-3</v>
      </c>
      <c r="I63" s="34">
        <f t="shared" ref="I63" si="290">I62/$C62</f>
        <v>7.4487895716945996E-3</v>
      </c>
      <c r="J63" s="34">
        <f t="shared" ref="J63" si="291">J62/$C62</f>
        <v>6.7039106145251395E-2</v>
      </c>
      <c r="K63" s="34">
        <f t="shared" ref="K63" si="292">K62/$C62</f>
        <v>1.4897579143389199E-2</v>
      </c>
      <c r="L63" s="34">
        <f t="shared" ref="L63" si="293">L62/$C62</f>
        <v>3.7243947858472998E-3</v>
      </c>
      <c r="M63" s="34">
        <f t="shared" ref="M63" si="294">M62/$C62</f>
        <v>0.19553072625698323</v>
      </c>
      <c r="N63" s="34">
        <f t="shared" ref="N63" si="295">N62/$C62</f>
        <v>3.7243947858472998E-3</v>
      </c>
      <c r="O63" s="34">
        <f t="shared" ref="O63" si="296">O62/$C62</f>
        <v>5.4003724394785846E-2</v>
      </c>
      <c r="P63" s="34">
        <f t="shared" ref="P63" si="297">P62/$C62</f>
        <v>3.7243947858472998E-3</v>
      </c>
      <c r="Q63" s="34">
        <f t="shared" ref="Q63" si="298">Q62/$C62</f>
        <v>3.7243947858472998E-3</v>
      </c>
      <c r="R63" s="34">
        <f t="shared" ref="R63" si="299">R62/$C62</f>
        <v>1.8621973929236499E-3</v>
      </c>
      <c r="S63" s="34">
        <f t="shared" ref="S63" si="300">S62/$C62</f>
        <v>1.6759776536312849E-2</v>
      </c>
      <c r="T63" s="34">
        <f t="shared" ref="T63" si="301">T62/$C62</f>
        <v>0</v>
      </c>
      <c r="U63" s="34">
        <f t="shared" ref="U63" si="302">U62/$C62</f>
        <v>0.18808193668528864</v>
      </c>
      <c r="V63" s="34">
        <f t="shared" ref="V63" si="303">V62/$C62</f>
        <v>0.1154562383612663</v>
      </c>
      <c r="W63" s="43"/>
    </row>
    <row r="64" spans="1:23" s="28" customFormat="1" ht="18.95" customHeight="1" x14ac:dyDescent="0.25">
      <c r="A64" s="63">
        <v>31</v>
      </c>
      <c r="B64" s="65" t="s">
        <v>68</v>
      </c>
      <c r="C64" s="68">
        <f>SUM(D64:V64)</f>
        <v>132</v>
      </c>
      <c r="D64" s="33">
        <v>2</v>
      </c>
      <c r="E64" s="33">
        <v>0</v>
      </c>
      <c r="F64" s="33">
        <v>0</v>
      </c>
      <c r="G64" s="33">
        <v>28</v>
      </c>
      <c r="H64" s="33">
        <v>2</v>
      </c>
      <c r="I64" s="33">
        <v>1</v>
      </c>
      <c r="J64" s="33">
        <v>16</v>
      </c>
      <c r="K64" s="33">
        <v>0</v>
      </c>
      <c r="L64" s="33">
        <v>0</v>
      </c>
      <c r="M64" s="33">
        <v>41</v>
      </c>
      <c r="N64" s="33">
        <v>1</v>
      </c>
      <c r="O64" s="33">
        <v>3</v>
      </c>
      <c r="P64" s="33">
        <v>3</v>
      </c>
      <c r="Q64" s="33">
        <v>1</v>
      </c>
      <c r="R64" s="33">
        <v>1</v>
      </c>
      <c r="S64" s="33">
        <v>0</v>
      </c>
      <c r="T64" s="33">
        <v>0</v>
      </c>
      <c r="U64" s="33">
        <v>27</v>
      </c>
      <c r="V64" s="33">
        <v>6</v>
      </c>
      <c r="W64" s="43"/>
    </row>
    <row r="65" spans="1:23" s="28" customFormat="1" ht="18.95" customHeight="1" x14ac:dyDescent="0.25">
      <c r="A65" s="64"/>
      <c r="B65" s="65"/>
      <c r="C65" s="68"/>
      <c r="D65" s="34">
        <f>D64/$C64</f>
        <v>1.5151515151515152E-2</v>
      </c>
      <c r="E65" s="34">
        <f t="shared" ref="E65" si="304">E64/$C64</f>
        <v>0</v>
      </c>
      <c r="F65" s="34">
        <f t="shared" ref="F65" si="305">F64/$C64</f>
        <v>0</v>
      </c>
      <c r="G65" s="34">
        <f t="shared" ref="G65" si="306">G64/$C64</f>
        <v>0.21212121212121213</v>
      </c>
      <c r="H65" s="34">
        <f t="shared" ref="H65" si="307">H64/$C64</f>
        <v>1.5151515151515152E-2</v>
      </c>
      <c r="I65" s="34">
        <f t="shared" ref="I65" si="308">I64/$C64</f>
        <v>7.575757575757576E-3</v>
      </c>
      <c r="J65" s="34">
        <f t="shared" ref="J65" si="309">J64/$C64</f>
        <v>0.12121212121212122</v>
      </c>
      <c r="K65" s="34">
        <f t="shared" ref="K65" si="310">K64/$C64</f>
        <v>0</v>
      </c>
      <c r="L65" s="34">
        <f t="shared" ref="L65" si="311">L64/$C64</f>
        <v>0</v>
      </c>
      <c r="M65" s="34">
        <f t="shared" ref="M65" si="312">M64/$C64</f>
        <v>0.31060606060606061</v>
      </c>
      <c r="N65" s="34">
        <f t="shared" ref="N65" si="313">N64/$C64</f>
        <v>7.575757575757576E-3</v>
      </c>
      <c r="O65" s="34">
        <f t="shared" ref="O65" si="314">O64/$C64</f>
        <v>2.2727272727272728E-2</v>
      </c>
      <c r="P65" s="34">
        <f t="shared" ref="P65" si="315">P64/$C64</f>
        <v>2.2727272727272728E-2</v>
      </c>
      <c r="Q65" s="34">
        <f t="shared" ref="Q65" si="316">Q64/$C64</f>
        <v>7.575757575757576E-3</v>
      </c>
      <c r="R65" s="34">
        <f t="shared" ref="R65" si="317">R64/$C64</f>
        <v>7.575757575757576E-3</v>
      </c>
      <c r="S65" s="34">
        <f t="shared" ref="S65" si="318">S64/$C64</f>
        <v>0</v>
      </c>
      <c r="T65" s="34">
        <f t="shared" ref="T65" si="319">T64/$C64</f>
        <v>0</v>
      </c>
      <c r="U65" s="34">
        <f t="shared" ref="U65" si="320">U64/$C64</f>
        <v>0.20454545454545456</v>
      </c>
      <c r="V65" s="34">
        <f t="shared" ref="V65" si="321">V64/$C64</f>
        <v>4.5454545454545456E-2</v>
      </c>
      <c r="W65" s="43"/>
    </row>
    <row r="66" spans="1:23" s="28" customFormat="1" ht="18.95" customHeight="1" x14ac:dyDescent="0.25">
      <c r="A66" s="63">
        <v>32</v>
      </c>
      <c r="B66" s="65" t="s">
        <v>28</v>
      </c>
      <c r="C66" s="68">
        <f>SUM(D66:V66)</f>
        <v>390</v>
      </c>
      <c r="D66" s="33">
        <v>6</v>
      </c>
      <c r="E66" s="33">
        <v>1</v>
      </c>
      <c r="F66" s="33">
        <v>3</v>
      </c>
      <c r="G66" s="33">
        <v>108</v>
      </c>
      <c r="H66" s="33">
        <v>0</v>
      </c>
      <c r="I66" s="33">
        <v>0</v>
      </c>
      <c r="J66" s="33">
        <v>33</v>
      </c>
      <c r="K66" s="33">
        <v>5</v>
      </c>
      <c r="L66" s="33">
        <v>0</v>
      </c>
      <c r="M66" s="33">
        <v>73</v>
      </c>
      <c r="N66" s="33">
        <v>0</v>
      </c>
      <c r="O66" s="33">
        <v>13</v>
      </c>
      <c r="P66" s="33">
        <v>0</v>
      </c>
      <c r="Q66" s="33">
        <v>0</v>
      </c>
      <c r="R66" s="33">
        <v>0</v>
      </c>
      <c r="S66" s="33">
        <v>3</v>
      </c>
      <c r="T66" s="33">
        <v>1</v>
      </c>
      <c r="U66" s="33">
        <v>84</v>
      </c>
      <c r="V66" s="33">
        <v>60</v>
      </c>
      <c r="W66" s="43"/>
    </row>
    <row r="67" spans="1:23" s="28" customFormat="1" ht="18.95" customHeight="1" x14ac:dyDescent="0.25">
      <c r="A67" s="64"/>
      <c r="B67" s="65"/>
      <c r="C67" s="68"/>
      <c r="D67" s="34">
        <f>D66/$C66</f>
        <v>1.5384615384615385E-2</v>
      </c>
      <c r="E67" s="34">
        <f t="shared" ref="E67" si="322">E66/$C66</f>
        <v>2.5641025641025641E-3</v>
      </c>
      <c r="F67" s="34">
        <f t="shared" ref="F67" si="323">F66/$C66</f>
        <v>7.6923076923076927E-3</v>
      </c>
      <c r="G67" s="34">
        <f t="shared" ref="G67" si="324">G66/$C66</f>
        <v>0.27692307692307694</v>
      </c>
      <c r="H67" s="34">
        <f t="shared" ref="H67" si="325">H66/$C66</f>
        <v>0</v>
      </c>
      <c r="I67" s="34">
        <f t="shared" ref="I67" si="326">I66/$C66</f>
        <v>0</v>
      </c>
      <c r="J67" s="34">
        <f t="shared" ref="J67" si="327">J66/$C66</f>
        <v>8.461538461538462E-2</v>
      </c>
      <c r="K67" s="34">
        <f t="shared" ref="K67" si="328">K66/$C66</f>
        <v>1.282051282051282E-2</v>
      </c>
      <c r="L67" s="34">
        <f t="shared" ref="L67" si="329">L66/$C66</f>
        <v>0</v>
      </c>
      <c r="M67" s="34">
        <f t="shared" ref="M67" si="330">M66/$C66</f>
        <v>0.18717948717948718</v>
      </c>
      <c r="N67" s="34">
        <f t="shared" ref="N67" si="331">N66/$C66</f>
        <v>0</v>
      </c>
      <c r="O67" s="34">
        <f t="shared" ref="O67" si="332">O66/$C66</f>
        <v>3.3333333333333333E-2</v>
      </c>
      <c r="P67" s="34">
        <f t="shared" ref="P67" si="333">P66/$C66</f>
        <v>0</v>
      </c>
      <c r="Q67" s="34">
        <f t="shared" ref="Q67" si="334">Q66/$C66</f>
        <v>0</v>
      </c>
      <c r="R67" s="34">
        <f t="shared" ref="R67" si="335">R66/$C66</f>
        <v>0</v>
      </c>
      <c r="S67" s="34">
        <f t="shared" ref="S67" si="336">S66/$C66</f>
        <v>7.6923076923076927E-3</v>
      </c>
      <c r="T67" s="34">
        <f t="shared" ref="T67" si="337">T66/$C66</f>
        <v>2.5641025641025641E-3</v>
      </c>
      <c r="U67" s="34">
        <f t="shared" ref="U67" si="338">U66/$C66</f>
        <v>0.2153846153846154</v>
      </c>
      <c r="V67" s="34">
        <f t="shared" ref="V67" si="339">V66/$C66</f>
        <v>0.15384615384615385</v>
      </c>
      <c r="W67" s="43"/>
    </row>
    <row r="68" spans="1:23" s="28" customFormat="1" ht="18.95" customHeight="1" x14ac:dyDescent="0.25">
      <c r="A68" s="63">
        <v>33</v>
      </c>
      <c r="B68" s="65" t="s">
        <v>29</v>
      </c>
      <c r="C68" s="68">
        <f>SUM(D68:V68)</f>
        <v>744</v>
      </c>
      <c r="D68" s="33">
        <v>27</v>
      </c>
      <c r="E68" s="33">
        <v>2</v>
      </c>
      <c r="F68" s="33">
        <v>4</v>
      </c>
      <c r="G68" s="33">
        <v>224</v>
      </c>
      <c r="H68" s="33">
        <v>4</v>
      </c>
      <c r="I68" s="33">
        <v>0</v>
      </c>
      <c r="J68" s="33">
        <v>60</v>
      </c>
      <c r="K68" s="33">
        <v>10</v>
      </c>
      <c r="L68" s="33">
        <v>4</v>
      </c>
      <c r="M68" s="33">
        <v>157</v>
      </c>
      <c r="N68" s="33">
        <v>1</v>
      </c>
      <c r="O68" s="33">
        <v>40</v>
      </c>
      <c r="P68" s="33">
        <v>0</v>
      </c>
      <c r="Q68" s="33">
        <v>1</v>
      </c>
      <c r="R68" s="33">
        <v>0</v>
      </c>
      <c r="S68" s="33">
        <v>6</v>
      </c>
      <c r="T68" s="33">
        <v>0</v>
      </c>
      <c r="U68" s="33">
        <v>111</v>
      </c>
      <c r="V68" s="33">
        <v>93</v>
      </c>
      <c r="W68" s="43"/>
    </row>
    <row r="69" spans="1:23" s="28" customFormat="1" ht="18.95" customHeight="1" x14ac:dyDescent="0.25">
      <c r="A69" s="64"/>
      <c r="B69" s="65"/>
      <c r="C69" s="68"/>
      <c r="D69" s="34">
        <f>D68/$C68</f>
        <v>3.6290322580645164E-2</v>
      </c>
      <c r="E69" s="34">
        <f t="shared" ref="E69" si="340">E68/$C68</f>
        <v>2.6881720430107529E-3</v>
      </c>
      <c r="F69" s="34">
        <f t="shared" ref="F69" si="341">F68/$C68</f>
        <v>5.3763440860215058E-3</v>
      </c>
      <c r="G69" s="34">
        <f t="shared" ref="G69" si="342">G68/$C68</f>
        <v>0.30107526881720431</v>
      </c>
      <c r="H69" s="34">
        <f t="shared" ref="H69" si="343">H68/$C68</f>
        <v>5.3763440860215058E-3</v>
      </c>
      <c r="I69" s="34">
        <f t="shared" ref="I69" si="344">I68/$C68</f>
        <v>0</v>
      </c>
      <c r="J69" s="34">
        <f t="shared" ref="J69" si="345">J68/$C68</f>
        <v>8.0645161290322578E-2</v>
      </c>
      <c r="K69" s="34">
        <f t="shared" ref="K69" si="346">K68/$C68</f>
        <v>1.3440860215053764E-2</v>
      </c>
      <c r="L69" s="34">
        <f t="shared" ref="L69" si="347">L68/$C68</f>
        <v>5.3763440860215058E-3</v>
      </c>
      <c r="M69" s="34">
        <f t="shared" ref="M69" si="348">M68/$C68</f>
        <v>0.21102150537634409</v>
      </c>
      <c r="N69" s="34">
        <f t="shared" ref="N69" si="349">N68/$C68</f>
        <v>1.3440860215053765E-3</v>
      </c>
      <c r="O69" s="34">
        <f t="shared" ref="O69" si="350">O68/$C68</f>
        <v>5.3763440860215055E-2</v>
      </c>
      <c r="P69" s="34">
        <f t="shared" ref="P69" si="351">P68/$C68</f>
        <v>0</v>
      </c>
      <c r="Q69" s="34">
        <f t="shared" ref="Q69" si="352">Q68/$C68</f>
        <v>1.3440860215053765E-3</v>
      </c>
      <c r="R69" s="34">
        <f t="shared" ref="R69" si="353">R68/$C68</f>
        <v>0</v>
      </c>
      <c r="S69" s="34">
        <f t="shared" ref="S69" si="354">S68/$C68</f>
        <v>8.0645161290322578E-3</v>
      </c>
      <c r="T69" s="34">
        <f t="shared" ref="T69" si="355">T68/$C68</f>
        <v>0</v>
      </c>
      <c r="U69" s="34">
        <f t="shared" ref="U69" si="356">U68/$C68</f>
        <v>0.14919354838709678</v>
      </c>
      <c r="V69" s="34">
        <f t="shared" ref="V69" si="357">V68/$C68</f>
        <v>0.125</v>
      </c>
      <c r="W69" s="43"/>
    </row>
    <row r="70" spans="1:23" s="28" customFormat="1" ht="18.95" customHeight="1" x14ac:dyDescent="0.25">
      <c r="A70" s="66">
        <v>34</v>
      </c>
      <c r="B70" s="65" t="s">
        <v>29</v>
      </c>
      <c r="C70" s="68">
        <f>SUM(D70:V70)</f>
        <v>603</v>
      </c>
      <c r="D70" s="33">
        <v>32</v>
      </c>
      <c r="E70" s="33">
        <v>0</v>
      </c>
      <c r="F70" s="33">
        <v>2</v>
      </c>
      <c r="G70" s="33">
        <v>171</v>
      </c>
      <c r="H70" s="33">
        <v>1</v>
      </c>
      <c r="I70" s="33">
        <v>1</v>
      </c>
      <c r="J70" s="33">
        <v>63</v>
      </c>
      <c r="K70" s="33">
        <v>12</v>
      </c>
      <c r="L70" s="33">
        <v>3</v>
      </c>
      <c r="M70" s="33">
        <v>133</v>
      </c>
      <c r="N70" s="33">
        <v>2</v>
      </c>
      <c r="O70" s="33">
        <v>23</v>
      </c>
      <c r="P70" s="33">
        <v>0</v>
      </c>
      <c r="Q70" s="33">
        <v>3</v>
      </c>
      <c r="R70" s="33">
        <v>2</v>
      </c>
      <c r="S70" s="33">
        <v>5</v>
      </c>
      <c r="T70" s="33">
        <v>0</v>
      </c>
      <c r="U70" s="33">
        <v>80</v>
      </c>
      <c r="V70" s="33">
        <v>70</v>
      </c>
      <c r="W70" s="43"/>
    </row>
    <row r="71" spans="1:23" s="28" customFormat="1" ht="18.95" customHeight="1" x14ac:dyDescent="0.25">
      <c r="A71" s="66"/>
      <c r="B71" s="65"/>
      <c r="C71" s="68"/>
      <c r="D71" s="34">
        <f>D70/$C70</f>
        <v>5.306799336650083E-2</v>
      </c>
      <c r="E71" s="34">
        <f t="shared" ref="E71" si="358">E70/$C70</f>
        <v>0</v>
      </c>
      <c r="F71" s="34">
        <f t="shared" ref="F71" si="359">F70/$C70</f>
        <v>3.3167495854063019E-3</v>
      </c>
      <c r="G71" s="34">
        <f t="shared" ref="G71" si="360">G70/$C70</f>
        <v>0.28358208955223879</v>
      </c>
      <c r="H71" s="34">
        <f t="shared" ref="H71" si="361">H70/$C70</f>
        <v>1.658374792703151E-3</v>
      </c>
      <c r="I71" s="34">
        <f t="shared" ref="I71" si="362">I70/$C70</f>
        <v>1.658374792703151E-3</v>
      </c>
      <c r="J71" s="34">
        <f t="shared" ref="J71" si="363">J70/$C70</f>
        <v>0.1044776119402985</v>
      </c>
      <c r="K71" s="34">
        <f t="shared" ref="K71" si="364">K70/$C70</f>
        <v>1.9900497512437811E-2</v>
      </c>
      <c r="L71" s="34">
        <f t="shared" ref="L71" si="365">L70/$C70</f>
        <v>4.9751243781094526E-3</v>
      </c>
      <c r="M71" s="34">
        <f t="shared" ref="M71" si="366">M70/$C70</f>
        <v>0.22056384742951907</v>
      </c>
      <c r="N71" s="34">
        <f t="shared" ref="N71" si="367">N70/$C70</f>
        <v>3.3167495854063019E-3</v>
      </c>
      <c r="O71" s="34">
        <f t="shared" ref="O71" si="368">O70/$C70</f>
        <v>3.8142620232172471E-2</v>
      </c>
      <c r="P71" s="34">
        <f t="shared" ref="P71" si="369">P70/$C70</f>
        <v>0</v>
      </c>
      <c r="Q71" s="34">
        <f t="shared" ref="Q71" si="370">Q70/$C70</f>
        <v>4.9751243781094526E-3</v>
      </c>
      <c r="R71" s="34">
        <f t="shared" ref="R71" si="371">R70/$C70</f>
        <v>3.3167495854063019E-3</v>
      </c>
      <c r="S71" s="34">
        <f t="shared" ref="S71" si="372">S70/$C70</f>
        <v>8.291873963515755E-3</v>
      </c>
      <c r="T71" s="34">
        <f t="shared" ref="T71" si="373">T70/$C70</f>
        <v>0</v>
      </c>
      <c r="U71" s="34">
        <f t="shared" ref="U71" si="374">U70/$C70</f>
        <v>0.13266998341625208</v>
      </c>
      <c r="V71" s="34">
        <f t="shared" ref="V71" si="375">V70/$C70</f>
        <v>0.11608623548922056</v>
      </c>
      <c r="W71" s="43"/>
    </row>
    <row r="72" spans="1:23" s="28" customFormat="1" ht="18.95" customHeight="1" x14ac:dyDescent="0.25">
      <c r="A72" s="66">
        <v>35</v>
      </c>
      <c r="B72" s="65" t="s">
        <v>30</v>
      </c>
      <c r="C72" s="68">
        <f>SUM(D72:V72)</f>
        <v>241</v>
      </c>
      <c r="D72" s="33">
        <v>5</v>
      </c>
      <c r="E72" s="33">
        <v>0</v>
      </c>
      <c r="F72" s="33">
        <v>7</v>
      </c>
      <c r="G72" s="33">
        <v>48</v>
      </c>
      <c r="H72" s="33">
        <v>1</v>
      </c>
      <c r="I72" s="33">
        <v>0</v>
      </c>
      <c r="J72" s="33">
        <v>12</v>
      </c>
      <c r="K72" s="33">
        <v>3</v>
      </c>
      <c r="L72" s="33">
        <v>0</v>
      </c>
      <c r="M72" s="33">
        <v>39</v>
      </c>
      <c r="N72" s="33">
        <v>2</v>
      </c>
      <c r="O72" s="33">
        <v>3</v>
      </c>
      <c r="P72" s="33">
        <v>0</v>
      </c>
      <c r="Q72" s="33">
        <v>0</v>
      </c>
      <c r="R72" s="33">
        <v>0</v>
      </c>
      <c r="S72" s="33">
        <v>3</v>
      </c>
      <c r="T72" s="33">
        <v>1</v>
      </c>
      <c r="U72" s="33">
        <v>61</v>
      </c>
      <c r="V72" s="33">
        <v>56</v>
      </c>
      <c r="W72" s="43"/>
    </row>
    <row r="73" spans="1:23" s="28" customFormat="1" ht="18.95" customHeight="1" x14ac:dyDescent="0.25">
      <c r="A73" s="66"/>
      <c r="B73" s="65"/>
      <c r="C73" s="68"/>
      <c r="D73" s="34">
        <f>D72/$C72</f>
        <v>2.0746887966804978E-2</v>
      </c>
      <c r="E73" s="34">
        <f t="shared" ref="E73" si="376">E72/$C72</f>
        <v>0</v>
      </c>
      <c r="F73" s="34">
        <f t="shared" ref="F73" si="377">F72/$C72</f>
        <v>2.9045643153526972E-2</v>
      </c>
      <c r="G73" s="34">
        <f t="shared" ref="G73" si="378">G72/$C72</f>
        <v>0.19917012448132779</v>
      </c>
      <c r="H73" s="34">
        <f t="shared" ref="H73" si="379">H72/$C72</f>
        <v>4.1493775933609959E-3</v>
      </c>
      <c r="I73" s="34">
        <f t="shared" ref="I73" si="380">I72/$C72</f>
        <v>0</v>
      </c>
      <c r="J73" s="34">
        <f t="shared" ref="J73" si="381">J72/$C72</f>
        <v>4.9792531120331947E-2</v>
      </c>
      <c r="K73" s="34">
        <f t="shared" ref="K73" si="382">K72/$C72</f>
        <v>1.2448132780082987E-2</v>
      </c>
      <c r="L73" s="34">
        <f t="shared" ref="L73" si="383">L72/$C72</f>
        <v>0</v>
      </c>
      <c r="M73" s="34">
        <f t="shared" ref="M73" si="384">M72/$C72</f>
        <v>0.16182572614107885</v>
      </c>
      <c r="N73" s="34">
        <f t="shared" ref="N73" si="385">N72/$C72</f>
        <v>8.2987551867219917E-3</v>
      </c>
      <c r="O73" s="34">
        <f t="shared" ref="O73" si="386">O72/$C72</f>
        <v>1.2448132780082987E-2</v>
      </c>
      <c r="P73" s="34">
        <f t="shared" ref="P73" si="387">P72/$C72</f>
        <v>0</v>
      </c>
      <c r="Q73" s="34">
        <f t="shared" ref="Q73" si="388">Q72/$C72</f>
        <v>0</v>
      </c>
      <c r="R73" s="34">
        <f t="shared" ref="R73" si="389">R72/$C72</f>
        <v>0</v>
      </c>
      <c r="S73" s="34">
        <f t="shared" ref="S73" si="390">S72/$C72</f>
        <v>1.2448132780082987E-2</v>
      </c>
      <c r="T73" s="34">
        <f t="shared" ref="T73" si="391">T72/$C72</f>
        <v>4.1493775933609959E-3</v>
      </c>
      <c r="U73" s="34">
        <f t="shared" ref="U73" si="392">U72/$C72</f>
        <v>0.25311203319502074</v>
      </c>
      <c r="V73" s="34">
        <f t="shared" ref="V73" si="393">V72/$C72</f>
        <v>0.23236514522821577</v>
      </c>
      <c r="W73" s="43"/>
    </row>
    <row r="74" spans="1:23" s="28" customFormat="1" ht="18.95" customHeight="1" x14ac:dyDescent="0.25">
      <c r="A74" s="66">
        <v>36</v>
      </c>
      <c r="B74" s="65" t="s">
        <v>25</v>
      </c>
      <c r="C74" s="68">
        <f>SUM(D74:V74)</f>
        <v>693</v>
      </c>
      <c r="D74" s="33">
        <v>42</v>
      </c>
      <c r="E74" s="33">
        <v>3</v>
      </c>
      <c r="F74" s="33">
        <v>1</v>
      </c>
      <c r="G74" s="33">
        <v>168</v>
      </c>
      <c r="H74" s="33">
        <v>1</v>
      </c>
      <c r="I74" s="33">
        <v>1</v>
      </c>
      <c r="J74" s="33">
        <v>41</v>
      </c>
      <c r="K74" s="33">
        <v>22</v>
      </c>
      <c r="L74" s="33">
        <v>2</v>
      </c>
      <c r="M74" s="33">
        <v>167</v>
      </c>
      <c r="N74" s="33">
        <v>3</v>
      </c>
      <c r="O74" s="33">
        <v>33</v>
      </c>
      <c r="P74" s="33">
        <v>1</v>
      </c>
      <c r="Q74" s="33">
        <v>5</v>
      </c>
      <c r="R74" s="33">
        <v>0</v>
      </c>
      <c r="S74" s="33">
        <v>8</v>
      </c>
      <c r="T74" s="33">
        <v>0</v>
      </c>
      <c r="U74" s="33">
        <v>108</v>
      </c>
      <c r="V74" s="33">
        <v>87</v>
      </c>
      <c r="W74" s="43"/>
    </row>
    <row r="75" spans="1:23" s="28" customFormat="1" ht="18.95" customHeight="1" x14ac:dyDescent="0.25">
      <c r="A75" s="66"/>
      <c r="B75" s="65"/>
      <c r="C75" s="68"/>
      <c r="D75" s="34">
        <f>D74/$C74</f>
        <v>6.0606060606060608E-2</v>
      </c>
      <c r="E75" s="34">
        <f t="shared" ref="E75" si="394">E74/$C74</f>
        <v>4.329004329004329E-3</v>
      </c>
      <c r="F75" s="34">
        <f t="shared" ref="F75" si="395">F74/$C74</f>
        <v>1.443001443001443E-3</v>
      </c>
      <c r="G75" s="34">
        <f t="shared" ref="G75" si="396">G74/$C74</f>
        <v>0.24242424242424243</v>
      </c>
      <c r="H75" s="34">
        <f t="shared" ref="H75" si="397">H74/$C74</f>
        <v>1.443001443001443E-3</v>
      </c>
      <c r="I75" s="34">
        <f t="shared" ref="I75" si="398">I74/$C74</f>
        <v>1.443001443001443E-3</v>
      </c>
      <c r="J75" s="34">
        <f t="shared" ref="J75" si="399">J74/$C74</f>
        <v>5.916305916305916E-2</v>
      </c>
      <c r="K75" s="34">
        <f t="shared" ref="K75" si="400">K74/$C74</f>
        <v>3.1746031746031744E-2</v>
      </c>
      <c r="L75" s="34">
        <f t="shared" ref="L75" si="401">L74/$C74</f>
        <v>2.886002886002886E-3</v>
      </c>
      <c r="M75" s="34">
        <f t="shared" ref="M75" si="402">M74/$C74</f>
        <v>0.24098124098124099</v>
      </c>
      <c r="N75" s="34">
        <f t="shared" ref="N75" si="403">N74/$C74</f>
        <v>4.329004329004329E-3</v>
      </c>
      <c r="O75" s="34">
        <f t="shared" ref="O75" si="404">O74/$C74</f>
        <v>4.7619047619047616E-2</v>
      </c>
      <c r="P75" s="34">
        <f t="shared" ref="P75" si="405">P74/$C74</f>
        <v>1.443001443001443E-3</v>
      </c>
      <c r="Q75" s="34">
        <f t="shared" ref="Q75" si="406">Q74/$C74</f>
        <v>7.215007215007215E-3</v>
      </c>
      <c r="R75" s="34">
        <f t="shared" ref="R75" si="407">R74/$C74</f>
        <v>0</v>
      </c>
      <c r="S75" s="34">
        <f t="shared" ref="S75" si="408">S74/$C74</f>
        <v>1.1544011544011544E-2</v>
      </c>
      <c r="T75" s="34">
        <f t="shared" ref="T75" si="409">T74/$C74</f>
        <v>0</v>
      </c>
      <c r="U75" s="34">
        <f t="shared" ref="U75" si="410">U74/$C74</f>
        <v>0.15584415584415584</v>
      </c>
      <c r="V75" s="34">
        <f t="shared" ref="V75" si="411">V74/$C74</f>
        <v>0.12554112554112554</v>
      </c>
      <c r="W75" s="43"/>
    </row>
    <row r="76" spans="1:23" s="28" customFormat="1" ht="18.95" customHeight="1" x14ac:dyDescent="0.25">
      <c r="A76" s="66">
        <v>37</v>
      </c>
      <c r="B76" s="65" t="s">
        <v>25</v>
      </c>
      <c r="C76" s="68">
        <f>SUM(D76:V76)</f>
        <v>680</v>
      </c>
      <c r="D76" s="33">
        <v>25</v>
      </c>
      <c r="E76" s="33">
        <v>2</v>
      </c>
      <c r="F76" s="33">
        <v>2</v>
      </c>
      <c r="G76" s="33">
        <v>196</v>
      </c>
      <c r="H76" s="33">
        <v>2</v>
      </c>
      <c r="I76" s="33">
        <v>1</v>
      </c>
      <c r="J76" s="33">
        <v>61</v>
      </c>
      <c r="K76" s="33">
        <v>9</v>
      </c>
      <c r="L76" s="33">
        <v>3</v>
      </c>
      <c r="M76" s="33">
        <v>122</v>
      </c>
      <c r="N76" s="33">
        <v>2</v>
      </c>
      <c r="O76" s="33">
        <v>36</v>
      </c>
      <c r="P76" s="33">
        <v>1</v>
      </c>
      <c r="Q76" s="33">
        <v>7</v>
      </c>
      <c r="R76" s="33">
        <v>0</v>
      </c>
      <c r="S76" s="33">
        <v>9</v>
      </c>
      <c r="T76" s="33">
        <v>1</v>
      </c>
      <c r="U76" s="33">
        <v>132</v>
      </c>
      <c r="V76" s="33">
        <v>69</v>
      </c>
      <c r="W76" s="43"/>
    </row>
    <row r="77" spans="1:23" s="28" customFormat="1" ht="18.95" customHeight="1" x14ac:dyDescent="0.25">
      <c r="A77" s="66"/>
      <c r="B77" s="65"/>
      <c r="C77" s="68"/>
      <c r="D77" s="34">
        <f>D76/$C76</f>
        <v>3.6764705882352942E-2</v>
      </c>
      <c r="E77" s="34">
        <f t="shared" ref="E77" si="412">E76/$C76</f>
        <v>2.9411764705882353E-3</v>
      </c>
      <c r="F77" s="34">
        <f t="shared" ref="F77" si="413">F76/$C76</f>
        <v>2.9411764705882353E-3</v>
      </c>
      <c r="G77" s="34">
        <f t="shared" ref="G77" si="414">G76/$C76</f>
        <v>0.28823529411764703</v>
      </c>
      <c r="H77" s="34">
        <f t="shared" ref="H77" si="415">H76/$C76</f>
        <v>2.9411764705882353E-3</v>
      </c>
      <c r="I77" s="34">
        <f t="shared" ref="I77" si="416">I76/$C76</f>
        <v>1.4705882352941176E-3</v>
      </c>
      <c r="J77" s="34">
        <f t="shared" ref="J77" si="417">J76/$C76</f>
        <v>8.9705882352941177E-2</v>
      </c>
      <c r="K77" s="34">
        <f t="shared" ref="K77" si="418">K76/$C76</f>
        <v>1.3235294117647059E-2</v>
      </c>
      <c r="L77" s="34">
        <f t="shared" ref="L77" si="419">L76/$C76</f>
        <v>4.4117647058823529E-3</v>
      </c>
      <c r="M77" s="34">
        <f t="shared" ref="M77" si="420">M76/$C76</f>
        <v>0.17941176470588235</v>
      </c>
      <c r="N77" s="34">
        <f t="shared" ref="N77" si="421">N76/$C76</f>
        <v>2.9411764705882353E-3</v>
      </c>
      <c r="O77" s="34">
        <f t="shared" ref="O77" si="422">O76/$C76</f>
        <v>5.2941176470588235E-2</v>
      </c>
      <c r="P77" s="34">
        <f t="shared" ref="P77" si="423">P76/$C76</f>
        <v>1.4705882352941176E-3</v>
      </c>
      <c r="Q77" s="34">
        <f t="shared" ref="Q77" si="424">Q76/$C76</f>
        <v>1.0294117647058823E-2</v>
      </c>
      <c r="R77" s="34">
        <f t="shared" ref="R77" si="425">R76/$C76</f>
        <v>0</v>
      </c>
      <c r="S77" s="34">
        <f t="shared" ref="S77" si="426">S76/$C76</f>
        <v>1.3235294117647059E-2</v>
      </c>
      <c r="T77" s="34">
        <f t="shared" ref="T77" si="427">T76/$C76</f>
        <v>1.4705882352941176E-3</v>
      </c>
      <c r="U77" s="34">
        <f t="shared" ref="U77" si="428">U76/$C76</f>
        <v>0.19411764705882353</v>
      </c>
      <c r="V77" s="34">
        <f t="shared" ref="V77" si="429">V76/$C76</f>
        <v>0.10147058823529412</v>
      </c>
      <c r="W77" s="43"/>
    </row>
    <row r="78" spans="1:23" s="28" customFormat="1" ht="18.95" customHeight="1" x14ac:dyDescent="0.25">
      <c r="A78" s="66">
        <v>38</v>
      </c>
      <c r="B78" s="65" t="s">
        <v>31</v>
      </c>
      <c r="C78" s="68">
        <f>SUM(D78:V78)</f>
        <v>578</v>
      </c>
      <c r="D78" s="33">
        <v>18</v>
      </c>
      <c r="E78" s="33">
        <v>1</v>
      </c>
      <c r="F78" s="33">
        <v>2</v>
      </c>
      <c r="G78" s="33">
        <v>213</v>
      </c>
      <c r="H78" s="33">
        <v>5</v>
      </c>
      <c r="I78" s="33">
        <v>4</v>
      </c>
      <c r="J78" s="33">
        <v>16</v>
      </c>
      <c r="K78" s="33">
        <v>4</v>
      </c>
      <c r="L78" s="33">
        <v>0</v>
      </c>
      <c r="M78" s="33">
        <v>117</v>
      </c>
      <c r="N78" s="33">
        <v>2</v>
      </c>
      <c r="O78" s="33">
        <v>32</v>
      </c>
      <c r="P78" s="33">
        <v>3</v>
      </c>
      <c r="Q78" s="33">
        <v>2</v>
      </c>
      <c r="R78" s="33">
        <v>1</v>
      </c>
      <c r="S78" s="33">
        <v>9</v>
      </c>
      <c r="T78" s="33">
        <v>0</v>
      </c>
      <c r="U78" s="33">
        <v>106</v>
      </c>
      <c r="V78" s="33">
        <v>43</v>
      </c>
      <c r="W78" s="43"/>
    </row>
    <row r="79" spans="1:23" s="28" customFormat="1" ht="18.95" customHeight="1" x14ac:dyDescent="0.25">
      <c r="A79" s="66"/>
      <c r="B79" s="65"/>
      <c r="C79" s="68"/>
      <c r="D79" s="34">
        <f>D78/$C78</f>
        <v>3.1141868512110725E-2</v>
      </c>
      <c r="E79" s="34">
        <f t="shared" ref="E79" si="430">E78/$C78</f>
        <v>1.7301038062283738E-3</v>
      </c>
      <c r="F79" s="34">
        <f t="shared" ref="F79" si="431">F78/$C78</f>
        <v>3.4602076124567475E-3</v>
      </c>
      <c r="G79" s="34">
        <f t="shared" ref="G79" si="432">G78/$C78</f>
        <v>0.36851211072664358</v>
      </c>
      <c r="H79" s="34">
        <f t="shared" ref="H79" si="433">H78/$C78</f>
        <v>8.6505190311418692E-3</v>
      </c>
      <c r="I79" s="34">
        <f t="shared" ref="I79" si="434">I78/$C78</f>
        <v>6.920415224913495E-3</v>
      </c>
      <c r="J79" s="34">
        <f t="shared" ref="J79" si="435">J78/$C78</f>
        <v>2.768166089965398E-2</v>
      </c>
      <c r="K79" s="34">
        <f t="shared" ref="K79" si="436">K78/$C78</f>
        <v>6.920415224913495E-3</v>
      </c>
      <c r="L79" s="34">
        <f t="shared" ref="L79" si="437">L78/$C78</f>
        <v>0</v>
      </c>
      <c r="M79" s="34">
        <f t="shared" ref="M79" si="438">M78/$C78</f>
        <v>0.20242214532871972</v>
      </c>
      <c r="N79" s="34">
        <f t="shared" ref="N79" si="439">N78/$C78</f>
        <v>3.4602076124567475E-3</v>
      </c>
      <c r="O79" s="34">
        <f t="shared" ref="O79" si="440">O78/$C78</f>
        <v>5.536332179930796E-2</v>
      </c>
      <c r="P79" s="34">
        <f t="shared" ref="P79" si="441">P78/$C78</f>
        <v>5.1903114186851208E-3</v>
      </c>
      <c r="Q79" s="34">
        <f t="shared" ref="Q79" si="442">Q78/$C78</f>
        <v>3.4602076124567475E-3</v>
      </c>
      <c r="R79" s="34">
        <f t="shared" ref="R79" si="443">R78/$C78</f>
        <v>1.7301038062283738E-3</v>
      </c>
      <c r="S79" s="34">
        <f t="shared" ref="S79" si="444">S78/$C78</f>
        <v>1.5570934256055362E-2</v>
      </c>
      <c r="T79" s="34">
        <f t="shared" ref="T79" si="445">T78/$C78</f>
        <v>0</v>
      </c>
      <c r="U79" s="34">
        <f t="shared" ref="U79" si="446">U78/$C78</f>
        <v>0.18339100346020762</v>
      </c>
      <c r="V79" s="34">
        <f t="shared" ref="V79" si="447">V78/$C78</f>
        <v>7.4394463667820071E-2</v>
      </c>
      <c r="W79" s="43"/>
    </row>
    <row r="80" spans="1:23" s="28" customFormat="1" ht="18.95" customHeight="1" x14ac:dyDescent="0.25">
      <c r="A80" s="66">
        <v>39</v>
      </c>
      <c r="B80" s="65" t="s">
        <v>31</v>
      </c>
      <c r="C80" s="68">
        <f>SUM(D80:V80)</f>
        <v>637</v>
      </c>
      <c r="D80" s="33">
        <v>17</v>
      </c>
      <c r="E80" s="33">
        <v>8</v>
      </c>
      <c r="F80" s="33">
        <v>2</v>
      </c>
      <c r="G80" s="33">
        <v>243</v>
      </c>
      <c r="H80" s="33">
        <v>1</v>
      </c>
      <c r="I80" s="33">
        <v>1</v>
      </c>
      <c r="J80" s="33">
        <v>21</v>
      </c>
      <c r="K80" s="33">
        <v>7</v>
      </c>
      <c r="L80" s="33">
        <v>3</v>
      </c>
      <c r="M80" s="33">
        <v>132</v>
      </c>
      <c r="N80" s="33">
        <v>0</v>
      </c>
      <c r="O80" s="33">
        <v>19</v>
      </c>
      <c r="P80" s="33">
        <v>3</v>
      </c>
      <c r="Q80" s="33">
        <v>3</v>
      </c>
      <c r="R80" s="33">
        <v>0</v>
      </c>
      <c r="S80" s="33">
        <v>8</v>
      </c>
      <c r="T80" s="33">
        <v>0</v>
      </c>
      <c r="U80" s="33">
        <v>110</v>
      </c>
      <c r="V80" s="33">
        <v>59</v>
      </c>
      <c r="W80" s="43"/>
    </row>
    <row r="81" spans="1:23" s="28" customFormat="1" ht="18.95" customHeight="1" x14ac:dyDescent="0.25">
      <c r="A81" s="66"/>
      <c r="B81" s="65"/>
      <c r="C81" s="68"/>
      <c r="D81" s="34">
        <f>D80/$C80</f>
        <v>2.6687598116169546E-2</v>
      </c>
      <c r="E81" s="34">
        <f t="shared" ref="E81" si="448">E80/$C80</f>
        <v>1.2558869701726845E-2</v>
      </c>
      <c r="F81" s="34">
        <f t="shared" ref="F81" si="449">F80/$C80</f>
        <v>3.1397174254317113E-3</v>
      </c>
      <c r="G81" s="34">
        <f t="shared" ref="G81" si="450">G80/$C80</f>
        <v>0.38147566718995291</v>
      </c>
      <c r="H81" s="34">
        <f t="shared" ref="H81" si="451">H80/$C80</f>
        <v>1.5698587127158557E-3</v>
      </c>
      <c r="I81" s="34">
        <f t="shared" ref="I81" si="452">I80/$C80</f>
        <v>1.5698587127158557E-3</v>
      </c>
      <c r="J81" s="34">
        <f t="shared" ref="J81" si="453">J80/$C80</f>
        <v>3.2967032967032968E-2</v>
      </c>
      <c r="K81" s="34">
        <f t="shared" ref="K81" si="454">K80/$C80</f>
        <v>1.098901098901099E-2</v>
      </c>
      <c r="L81" s="34">
        <f t="shared" ref="L81" si="455">L80/$C80</f>
        <v>4.7095761381475663E-3</v>
      </c>
      <c r="M81" s="34">
        <f t="shared" ref="M81" si="456">M80/$C80</f>
        <v>0.20722135007849293</v>
      </c>
      <c r="N81" s="34">
        <f t="shared" ref="N81" si="457">N80/$C80</f>
        <v>0</v>
      </c>
      <c r="O81" s="34">
        <f t="shared" ref="O81" si="458">O80/$C80</f>
        <v>2.9827315541601257E-2</v>
      </c>
      <c r="P81" s="34">
        <f t="shared" ref="P81" si="459">P80/$C80</f>
        <v>4.7095761381475663E-3</v>
      </c>
      <c r="Q81" s="34">
        <f t="shared" ref="Q81" si="460">Q80/$C80</f>
        <v>4.7095761381475663E-3</v>
      </c>
      <c r="R81" s="34">
        <f t="shared" ref="R81" si="461">R80/$C80</f>
        <v>0</v>
      </c>
      <c r="S81" s="34">
        <f t="shared" ref="S81" si="462">S80/$C80</f>
        <v>1.2558869701726845E-2</v>
      </c>
      <c r="T81" s="34">
        <f t="shared" ref="T81" si="463">T80/$C80</f>
        <v>0</v>
      </c>
      <c r="U81" s="34">
        <f t="shared" ref="U81" si="464">U80/$C80</f>
        <v>0.17268445839874411</v>
      </c>
      <c r="V81" s="34">
        <f t="shared" ref="V81" si="465">V80/$C80</f>
        <v>9.2621664050235475E-2</v>
      </c>
      <c r="W81" s="43"/>
    </row>
    <row r="82" spans="1:23" s="28" customFormat="1" ht="18.95" customHeight="1" x14ac:dyDescent="0.25">
      <c r="A82" s="66">
        <v>40</v>
      </c>
      <c r="B82" s="65" t="s">
        <v>32</v>
      </c>
      <c r="C82" s="68">
        <f>SUM(D82:V82)</f>
        <v>553</v>
      </c>
      <c r="D82" s="33">
        <v>42</v>
      </c>
      <c r="E82" s="33">
        <v>1</v>
      </c>
      <c r="F82" s="33">
        <v>3</v>
      </c>
      <c r="G82" s="33">
        <v>170</v>
      </c>
      <c r="H82" s="33">
        <v>3</v>
      </c>
      <c r="I82" s="33">
        <v>0</v>
      </c>
      <c r="J82" s="33">
        <v>26</v>
      </c>
      <c r="K82" s="33">
        <v>11</v>
      </c>
      <c r="L82" s="33">
        <v>5</v>
      </c>
      <c r="M82" s="33">
        <v>113</v>
      </c>
      <c r="N82" s="33">
        <v>0</v>
      </c>
      <c r="O82" s="33">
        <v>17</v>
      </c>
      <c r="P82" s="33">
        <v>2</v>
      </c>
      <c r="Q82" s="33">
        <v>0</v>
      </c>
      <c r="R82" s="33">
        <v>1</v>
      </c>
      <c r="S82" s="33">
        <v>2</v>
      </c>
      <c r="T82" s="33">
        <v>0</v>
      </c>
      <c r="U82" s="33">
        <v>97</v>
      </c>
      <c r="V82" s="33">
        <v>60</v>
      </c>
      <c r="W82" s="43"/>
    </row>
    <row r="83" spans="1:23" s="28" customFormat="1" ht="18.95" customHeight="1" x14ac:dyDescent="0.25">
      <c r="A83" s="66"/>
      <c r="B83" s="65"/>
      <c r="C83" s="68"/>
      <c r="D83" s="34">
        <f>D82/$C82</f>
        <v>7.5949367088607597E-2</v>
      </c>
      <c r="E83" s="34">
        <f t="shared" ref="E83" si="466">E82/$C82</f>
        <v>1.8083182640144665E-3</v>
      </c>
      <c r="F83" s="34">
        <f t="shared" ref="F83" si="467">F82/$C82</f>
        <v>5.4249547920433997E-3</v>
      </c>
      <c r="G83" s="34">
        <f t="shared" ref="G83" si="468">G82/$C82</f>
        <v>0.30741410488245929</v>
      </c>
      <c r="H83" s="34">
        <f t="shared" ref="H83" si="469">H82/$C82</f>
        <v>5.4249547920433997E-3</v>
      </c>
      <c r="I83" s="34">
        <f t="shared" ref="I83" si="470">I82/$C82</f>
        <v>0</v>
      </c>
      <c r="J83" s="34">
        <f t="shared" ref="J83" si="471">J82/$C82</f>
        <v>4.701627486437613E-2</v>
      </c>
      <c r="K83" s="34">
        <f t="shared" ref="K83" si="472">K82/$C82</f>
        <v>1.9891500904159132E-2</v>
      </c>
      <c r="L83" s="34">
        <f t="shared" ref="L83" si="473">L82/$C82</f>
        <v>9.0415913200723331E-3</v>
      </c>
      <c r="M83" s="34">
        <f t="shared" ref="M83" si="474">M82/$C82</f>
        <v>0.20433996383363473</v>
      </c>
      <c r="N83" s="34">
        <f t="shared" ref="N83" si="475">N82/$C82</f>
        <v>0</v>
      </c>
      <c r="O83" s="34">
        <f t="shared" ref="O83" si="476">O82/$C82</f>
        <v>3.074141048824593E-2</v>
      </c>
      <c r="P83" s="34">
        <f t="shared" ref="P83" si="477">P82/$C82</f>
        <v>3.616636528028933E-3</v>
      </c>
      <c r="Q83" s="34">
        <f t="shared" ref="Q83" si="478">Q82/$C82</f>
        <v>0</v>
      </c>
      <c r="R83" s="34">
        <f t="shared" ref="R83" si="479">R82/$C82</f>
        <v>1.8083182640144665E-3</v>
      </c>
      <c r="S83" s="34">
        <f t="shared" ref="S83" si="480">S82/$C82</f>
        <v>3.616636528028933E-3</v>
      </c>
      <c r="T83" s="34">
        <f t="shared" ref="T83" si="481">T82/$C82</f>
        <v>0</v>
      </c>
      <c r="U83" s="34">
        <f t="shared" ref="U83" si="482">U82/$C82</f>
        <v>0.17540687160940324</v>
      </c>
      <c r="V83" s="34">
        <f t="shared" ref="V83" si="483">V82/$C82</f>
        <v>0.10849909584086799</v>
      </c>
      <c r="W83" s="43"/>
    </row>
    <row r="84" spans="1:23" s="28" customFormat="1" ht="18.95" customHeight="1" x14ac:dyDescent="0.25">
      <c r="A84" s="66">
        <v>41</v>
      </c>
      <c r="B84" s="65" t="s">
        <v>32</v>
      </c>
      <c r="C84" s="68">
        <f>SUM(D84:V84)</f>
        <v>624</v>
      </c>
      <c r="D84" s="33">
        <v>34</v>
      </c>
      <c r="E84" s="33">
        <v>0</v>
      </c>
      <c r="F84" s="33">
        <v>2</v>
      </c>
      <c r="G84" s="33">
        <v>199</v>
      </c>
      <c r="H84" s="33">
        <v>2</v>
      </c>
      <c r="I84" s="33">
        <v>4</v>
      </c>
      <c r="J84" s="33">
        <v>19</v>
      </c>
      <c r="K84" s="33">
        <v>11</v>
      </c>
      <c r="L84" s="33">
        <v>3</v>
      </c>
      <c r="M84" s="33">
        <v>147</v>
      </c>
      <c r="N84" s="33">
        <v>2</v>
      </c>
      <c r="O84" s="33">
        <v>30</v>
      </c>
      <c r="P84" s="33">
        <v>3</v>
      </c>
      <c r="Q84" s="33">
        <v>0</v>
      </c>
      <c r="R84" s="33">
        <v>0</v>
      </c>
      <c r="S84" s="33">
        <v>6</v>
      </c>
      <c r="T84" s="33">
        <v>2</v>
      </c>
      <c r="U84" s="33">
        <v>100</v>
      </c>
      <c r="V84" s="33">
        <v>60</v>
      </c>
      <c r="W84" s="43"/>
    </row>
    <row r="85" spans="1:23" s="28" customFormat="1" ht="18.95" customHeight="1" x14ac:dyDescent="0.25">
      <c r="A85" s="66"/>
      <c r="B85" s="65"/>
      <c r="C85" s="68"/>
      <c r="D85" s="34">
        <f>D84/$C84</f>
        <v>5.4487179487179488E-2</v>
      </c>
      <c r="E85" s="34">
        <f t="shared" ref="E85" si="484">E84/$C84</f>
        <v>0</v>
      </c>
      <c r="F85" s="34">
        <f t="shared" ref="F85" si="485">F84/$C84</f>
        <v>3.205128205128205E-3</v>
      </c>
      <c r="G85" s="34">
        <f t="shared" ref="G85" si="486">G84/$C84</f>
        <v>0.31891025641025639</v>
      </c>
      <c r="H85" s="34">
        <f t="shared" ref="H85" si="487">H84/$C84</f>
        <v>3.205128205128205E-3</v>
      </c>
      <c r="I85" s="34">
        <f t="shared" ref="I85" si="488">I84/$C84</f>
        <v>6.41025641025641E-3</v>
      </c>
      <c r="J85" s="34">
        <f t="shared" ref="J85" si="489">J84/$C84</f>
        <v>3.0448717948717948E-2</v>
      </c>
      <c r="K85" s="34">
        <f t="shared" ref="K85" si="490">K84/$C84</f>
        <v>1.7628205128205128E-2</v>
      </c>
      <c r="L85" s="34">
        <f t="shared" ref="L85" si="491">L84/$C84</f>
        <v>4.807692307692308E-3</v>
      </c>
      <c r="M85" s="34">
        <f t="shared" ref="M85" si="492">M84/$C84</f>
        <v>0.23557692307692307</v>
      </c>
      <c r="N85" s="34">
        <f t="shared" ref="N85" si="493">N84/$C84</f>
        <v>3.205128205128205E-3</v>
      </c>
      <c r="O85" s="34">
        <f t="shared" ref="O85" si="494">O84/$C84</f>
        <v>4.807692307692308E-2</v>
      </c>
      <c r="P85" s="34">
        <f t="shared" ref="P85" si="495">P84/$C84</f>
        <v>4.807692307692308E-3</v>
      </c>
      <c r="Q85" s="34">
        <f t="shared" ref="Q85" si="496">Q84/$C84</f>
        <v>0</v>
      </c>
      <c r="R85" s="34">
        <f t="shared" ref="R85" si="497">R84/$C84</f>
        <v>0</v>
      </c>
      <c r="S85" s="34">
        <f t="shared" ref="S85" si="498">S84/$C84</f>
        <v>9.6153846153846159E-3</v>
      </c>
      <c r="T85" s="34">
        <f t="shared" ref="T85" si="499">T84/$C84</f>
        <v>3.205128205128205E-3</v>
      </c>
      <c r="U85" s="34">
        <f t="shared" ref="U85" si="500">U84/$C84</f>
        <v>0.16025641025641027</v>
      </c>
      <c r="V85" s="34">
        <f t="shared" ref="V85" si="501">V84/$C84</f>
        <v>9.6153846153846159E-2</v>
      </c>
      <c r="W85" s="43"/>
    </row>
    <row r="86" spans="1:23" s="28" customFormat="1" ht="18.95" customHeight="1" x14ac:dyDescent="0.25">
      <c r="A86" s="66">
        <v>42</v>
      </c>
      <c r="B86" s="65" t="s">
        <v>33</v>
      </c>
      <c r="C86" s="68">
        <f>SUM(D86:V86)</f>
        <v>454</v>
      </c>
      <c r="D86" s="33">
        <v>16</v>
      </c>
      <c r="E86" s="33">
        <v>1</v>
      </c>
      <c r="F86" s="33">
        <v>0</v>
      </c>
      <c r="G86" s="33">
        <v>183</v>
      </c>
      <c r="H86" s="33">
        <v>3</v>
      </c>
      <c r="I86" s="33">
        <v>2</v>
      </c>
      <c r="J86" s="33">
        <v>18</v>
      </c>
      <c r="K86" s="33">
        <v>3</v>
      </c>
      <c r="L86" s="33">
        <v>2</v>
      </c>
      <c r="M86" s="33">
        <v>86</v>
      </c>
      <c r="N86" s="33">
        <v>1</v>
      </c>
      <c r="O86" s="33">
        <v>14</v>
      </c>
      <c r="P86" s="33">
        <v>0</v>
      </c>
      <c r="Q86" s="33">
        <v>1</v>
      </c>
      <c r="R86" s="33">
        <v>0</v>
      </c>
      <c r="S86" s="33">
        <v>2</v>
      </c>
      <c r="T86" s="33">
        <v>0</v>
      </c>
      <c r="U86" s="33">
        <v>76</v>
      </c>
      <c r="V86" s="33">
        <v>46</v>
      </c>
      <c r="W86" s="43"/>
    </row>
    <row r="87" spans="1:23" s="28" customFormat="1" ht="18.95" customHeight="1" x14ac:dyDescent="0.25">
      <c r="A87" s="66"/>
      <c r="B87" s="65"/>
      <c r="C87" s="68"/>
      <c r="D87" s="34">
        <f>D86/$C86</f>
        <v>3.5242290748898682E-2</v>
      </c>
      <c r="E87" s="34">
        <f t="shared" ref="E87" si="502">E86/$C86</f>
        <v>2.2026431718061676E-3</v>
      </c>
      <c r="F87" s="34">
        <f t="shared" ref="F87" si="503">F86/$C86</f>
        <v>0</v>
      </c>
      <c r="G87" s="34">
        <f t="shared" ref="G87" si="504">G86/$C86</f>
        <v>0.40308370044052866</v>
      </c>
      <c r="H87" s="34">
        <f t="shared" ref="H87" si="505">H86/$C86</f>
        <v>6.6079295154185024E-3</v>
      </c>
      <c r="I87" s="34">
        <f t="shared" ref="I87" si="506">I86/$C86</f>
        <v>4.4052863436123352E-3</v>
      </c>
      <c r="J87" s="34">
        <f t="shared" ref="J87" si="507">J86/$C86</f>
        <v>3.9647577092511016E-2</v>
      </c>
      <c r="K87" s="34">
        <f t="shared" ref="K87" si="508">K86/$C86</f>
        <v>6.6079295154185024E-3</v>
      </c>
      <c r="L87" s="34">
        <f t="shared" ref="L87" si="509">L86/$C86</f>
        <v>4.4052863436123352E-3</v>
      </c>
      <c r="M87" s="34">
        <f t="shared" ref="M87" si="510">M86/$C86</f>
        <v>0.1894273127753304</v>
      </c>
      <c r="N87" s="34">
        <f t="shared" ref="N87" si="511">N86/$C86</f>
        <v>2.2026431718061676E-3</v>
      </c>
      <c r="O87" s="34">
        <f t="shared" ref="O87" si="512">O86/$C86</f>
        <v>3.0837004405286344E-2</v>
      </c>
      <c r="P87" s="34">
        <f t="shared" ref="P87" si="513">P86/$C86</f>
        <v>0</v>
      </c>
      <c r="Q87" s="34">
        <f t="shared" ref="Q87" si="514">Q86/$C86</f>
        <v>2.2026431718061676E-3</v>
      </c>
      <c r="R87" s="34">
        <f t="shared" ref="R87" si="515">R86/$C86</f>
        <v>0</v>
      </c>
      <c r="S87" s="34">
        <f t="shared" ref="S87" si="516">S86/$C86</f>
        <v>4.4052863436123352E-3</v>
      </c>
      <c r="T87" s="34">
        <f t="shared" ref="T87" si="517">T86/$C86</f>
        <v>0</v>
      </c>
      <c r="U87" s="34">
        <f t="shared" ref="U87" si="518">U86/$C86</f>
        <v>0.16740088105726872</v>
      </c>
      <c r="V87" s="34">
        <f t="shared" ref="V87" si="519">V86/$C86</f>
        <v>0.1013215859030837</v>
      </c>
      <c r="W87" s="43"/>
    </row>
    <row r="88" spans="1:23" s="28" customFormat="1" ht="18.95" customHeight="1" x14ac:dyDescent="0.25">
      <c r="A88" s="66">
        <v>43</v>
      </c>
      <c r="B88" s="65" t="s">
        <v>34</v>
      </c>
      <c r="C88" s="68">
        <f>SUM(D88:V88)</f>
        <v>600</v>
      </c>
      <c r="D88" s="33">
        <v>12</v>
      </c>
      <c r="E88" s="33">
        <v>3</v>
      </c>
      <c r="F88" s="33">
        <v>7</v>
      </c>
      <c r="G88" s="33">
        <v>233</v>
      </c>
      <c r="H88" s="33">
        <v>8</v>
      </c>
      <c r="I88" s="33">
        <v>2</v>
      </c>
      <c r="J88" s="33">
        <v>35</v>
      </c>
      <c r="K88" s="33">
        <v>12</v>
      </c>
      <c r="L88" s="33">
        <v>1</v>
      </c>
      <c r="M88" s="33">
        <v>129</v>
      </c>
      <c r="N88" s="33">
        <v>6</v>
      </c>
      <c r="O88" s="33">
        <v>17</v>
      </c>
      <c r="P88" s="33">
        <v>2</v>
      </c>
      <c r="Q88" s="33">
        <v>1</v>
      </c>
      <c r="R88" s="33">
        <v>1</v>
      </c>
      <c r="S88" s="33">
        <v>6</v>
      </c>
      <c r="T88" s="33">
        <v>1</v>
      </c>
      <c r="U88" s="33">
        <v>68</v>
      </c>
      <c r="V88" s="33">
        <v>56</v>
      </c>
      <c r="W88" s="43"/>
    </row>
    <row r="89" spans="1:23" s="28" customFormat="1" ht="18.95" customHeight="1" x14ac:dyDescent="0.25">
      <c r="A89" s="66"/>
      <c r="B89" s="65"/>
      <c r="C89" s="68"/>
      <c r="D89" s="34">
        <f>D88/$C88</f>
        <v>0.02</v>
      </c>
      <c r="E89" s="34">
        <f t="shared" ref="E89" si="520">E88/$C88</f>
        <v>5.0000000000000001E-3</v>
      </c>
      <c r="F89" s="34">
        <f t="shared" ref="F89" si="521">F88/$C88</f>
        <v>1.1666666666666667E-2</v>
      </c>
      <c r="G89" s="34">
        <f t="shared" ref="G89" si="522">G88/$C88</f>
        <v>0.38833333333333331</v>
      </c>
      <c r="H89" s="34">
        <f t="shared" ref="H89" si="523">H88/$C88</f>
        <v>1.3333333333333334E-2</v>
      </c>
      <c r="I89" s="34">
        <f t="shared" ref="I89" si="524">I88/$C88</f>
        <v>3.3333333333333335E-3</v>
      </c>
      <c r="J89" s="34">
        <f t="shared" ref="J89" si="525">J88/$C88</f>
        <v>5.8333333333333334E-2</v>
      </c>
      <c r="K89" s="34">
        <f t="shared" ref="K89" si="526">K88/$C88</f>
        <v>0.02</v>
      </c>
      <c r="L89" s="34">
        <f t="shared" ref="L89" si="527">L88/$C88</f>
        <v>1.6666666666666668E-3</v>
      </c>
      <c r="M89" s="34">
        <f t="shared" ref="M89" si="528">M88/$C88</f>
        <v>0.215</v>
      </c>
      <c r="N89" s="34">
        <f t="shared" ref="N89" si="529">N88/$C88</f>
        <v>0.01</v>
      </c>
      <c r="O89" s="34">
        <f t="shared" ref="O89" si="530">O88/$C88</f>
        <v>2.8333333333333332E-2</v>
      </c>
      <c r="P89" s="34">
        <f t="shared" ref="P89" si="531">P88/$C88</f>
        <v>3.3333333333333335E-3</v>
      </c>
      <c r="Q89" s="34">
        <f t="shared" ref="Q89" si="532">Q88/$C88</f>
        <v>1.6666666666666668E-3</v>
      </c>
      <c r="R89" s="34">
        <f t="shared" ref="R89" si="533">R88/$C88</f>
        <v>1.6666666666666668E-3</v>
      </c>
      <c r="S89" s="34">
        <f t="shared" ref="S89" si="534">S88/$C88</f>
        <v>0.01</v>
      </c>
      <c r="T89" s="34">
        <f t="shared" ref="T89" si="535">T88/$C88</f>
        <v>1.6666666666666668E-3</v>
      </c>
      <c r="U89" s="34">
        <f t="shared" ref="U89" si="536">U88/$C88</f>
        <v>0.11333333333333333</v>
      </c>
      <c r="V89" s="34">
        <f t="shared" ref="V89" si="537">V88/$C88</f>
        <v>9.3333333333333338E-2</v>
      </c>
      <c r="W89" s="43"/>
    </row>
    <row r="90" spans="1:23" s="28" customFormat="1" ht="18.95" customHeight="1" x14ac:dyDescent="0.25">
      <c r="A90" s="66">
        <v>44</v>
      </c>
      <c r="B90" s="65" t="s">
        <v>34</v>
      </c>
      <c r="C90" s="68">
        <f>SUM(D90:V90)</f>
        <v>430</v>
      </c>
      <c r="D90" s="33">
        <v>12</v>
      </c>
      <c r="E90" s="33">
        <v>5</v>
      </c>
      <c r="F90" s="33">
        <v>1</v>
      </c>
      <c r="G90" s="33">
        <v>119</v>
      </c>
      <c r="H90" s="33">
        <v>3</v>
      </c>
      <c r="I90" s="33">
        <v>0</v>
      </c>
      <c r="J90" s="33">
        <v>17</v>
      </c>
      <c r="K90" s="33">
        <v>3</v>
      </c>
      <c r="L90" s="33">
        <v>3</v>
      </c>
      <c r="M90" s="33">
        <v>132</v>
      </c>
      <c r="N90" s="33">
        <v>0</v>
      </c>
      <c r="O90" s="33">
        <v>16</v>
      </c>
      <c r="P90" s="33">
        <v>0</v>
      </c>
      <c r="Q90" s="33">
        <v>0</v>
      </c>
      <c r="R90" s="33">
        <v>1</v>
      </c>
      <c r="S90" s="33">
        <v>1</v>
      </c>
      <c r="T90" s="33">
        <v>0</v>
      </c>
      <c r="U90" s="33">
        <v>86</v>
      </c>
      <c r="V90" s="33">
        <v>31</v>
      </c>
      <c r="W90" s="43"/>
    </row>
    <row r="91" spans="1:23" s="28" customFormat="1" ht="18.95" customHeight="1" x14ac:dyDescent="0.25">
      <c r="A91" s="66"/>
      <c r="B91" s="65"/>
      <c r="C91" s="68"/>
      <c r="D91" s="34">
        <f>D90/$C90</f>
        <v>2.7906976744186046E-2</v>
      </c>
      <c r="E91" s="34">
        <f t="shared" ref="E91" si="538">E90/$C90</f>
        <v>1.1627906976744186E-2</v>
      </c>
      <c r="F91" s="34">
        <f t="shared" ref="F91" si="539">F90/$C90</f>
        <v>2.3255813953488372E-3</v>
      </c>
      <c r="G91" s="34">
        <f t="shared" ref="G91" si="540">G90/$C90</f>
        <v>0.27674418604651163</v>
      </c>
      <c r="H91" s="34">
        <f t="shared" ref="H91" si="541">H90/$C90</f>
        <v>6.9767441860465115E-3</v>
      </c>
      <c r="I91" s="34">
        <f t="shared" ref="I91" si="542">I90/$C90</f>
        <v>0</v>
      </c>
      <c r="J91" s="34">
        <f t="shared" ref="J91" si="543">J90/$C90</f>
        <v>3.9534883720930232E-2</v>
      </c>
      <c r="K91" s="34">
        <f t="shared" ref="K91" si="544">K90/$C90</f>
        <v>6.9767441860465115E-3</v>
      </c>
      <c r="L91" s="34">
        <f t="shared" ref="L91" si="545">L90/$C90</f>
        <v>6.9767441860465115E-3</v>
      </c>
      <c r="M91" s="34">
        <f t="shared" ref="M91" si="546">M90/$C90</f>
        <v>0.30697674418604654</v>
      </c>
      <c r="N91" s="34">
        <f t="shared" ref="N91" si="547">N90/$C90</f>
        <v>0</v>
      </c>
      <c r="O91" s="34">
        <f t="shared" ref="O91" si="548">O90/$C90</f>
        <v>3.7209302325581395E-2</v>
      </c>
      <c r="P91" s="34">
        <f t="shared" ref="P91" si="549">P90/$C90</f>
        <v>0</v>
      </c>
      <c r="Q91" s="34">
        <f t="shared" ref="Q91" si="550">Q90/$C90</f>
        <v>0</v>
      </c>
      <c r="R91" s="34">
        <f t="shared" ref="R91" si="551">R90/$C90</f>
        <v>2.3255813953488372E-3</v>
      </c>
      <c r="S91" s="34">
        <f t="shared" ref="S91" si="552">S90/$C90</f>
        <v>2.3255813953488372E-3</v>
      </c>
      <c r="T91" s="34">
        <f t="shared" ref="T91" si="553">T90/$C90</f>
        <v>0</v>
      </c>
      <c r="U91" s="34">
        <f t="shared" ref="U91" si="554">U90/$C90</f>
        <v>0.2</v>
      </c>
      <c r="V91" s="34">
        <f t="shared" ref="V91" si="555">V90/$C90</f>
        <v>7.2093023255813959E-2</v>
      </c>
      <c r="W91" s="43"/>
    </row>
    <row r="92" spans="1:23" s="28" customFormat="1" ht="18.95" customHeight="1" x14ac:dyDescent="0.25">
      <c r="A92" s="66">
        <v>45</v>
      </c>
      <c r="B92" s="65" t="s">
        <v>35</v>
      </c>
      <c r="C92" s="68">
        <f>SUM(D92:V92)</f>
        <v>486</v>
      </c>
      <c r="D92" s="33">
        <v>23</v>
      </c>
      <c r="E92" s="33">
        <v>2</v>
      </c>
      <c r="F92" s="33">
        <v>2</v>
      </c>
      <c r="G92" s="33">
        <v>139</v>
      </c>
      <c r="H92" s="33">
        <v>2</v>
      </c>
      <c r="I92" s="33">
        <v>1</v>
      </c>
      <c r="J92" s="33">
        <v>36</v>
      </c>
      <c r="K92" s="33">
        <v>3</v>
      </c>
      <c r="L92" s="33">
        <v>1</v>
      </c>
      <c r="M92" s="33">
        <v>122</v>
      </c>
      <c r="N92" s="33">
        <v>1</v>
      </c>
      <c r="O92" s="33">
        <v>9</v>
      </c>
      <c r="P92" s="33">
        <v>0</v>
      </c>
      <c r="Q92" s="33">
        <v>1</v>
      </c>
      <c r="R92" s="33">
        <v>4</v>
      </c>
      <c r="S92" s="33">
        <v>3</v>
      </c>
      <c r="T92" s="33">
        <v>1</v>
      </c>
      <c r="U92" s="33">
        <v>93</v>
      </c>
      <c r="V92" s="33">
        <v>43</v>
      </c>
      <c r="W92" s="43"/>
    </row>
    <row r="93" spans="1:23" s="28" customFormat="1" ht="18.95" customHeight="1" x14ac:dyDescent="0.25">
      <c r="A93" s="66"/>
      <c r="B93" s="65"/>
      <c r="C93" s="68"/>
      <c r="D93" s="34">
        <f>D92/$C92</f>
        <v>4.7325102880658436E-2</v>
      </c>
      <c r="E93" s="34">
        <f t="shared" ref="E93" si="556">E92/$C92</f>
        <v>4.11522633744856E-3</v>
      </c>
      <c r="F93" s="34">
        <f t="shared" ref="F93" si="557">F92/$C92</f>
        <v>4.11522633744856E-3</v>
      </c>
      <c r="G93" s="34">
        <f t="shared" ref="G93" si="558">G92/$C92</f>
        <v>0.28600823045267487</v>
      </c>
      <c r="H93" s="34">
        <f t="shared" ref="H93" si="559">H92/$C92</f>
        <v>4.11522633744856E-3</v>
      </c>
      <c r="I93" s="34">
        <f t="shared" ref="I93" si="560">I92/$C92</f>
        <v>2.05761316872428E-3</v>
      </c>
      <c r="J93" s="34">
        <f t="shared" ref="J93" si="561">J92/$C92</f>
        <v>7.407407407407407E-2</v>
      </c>
      <c r="K93" s="34">
        <f t="shared" ref="K93" si="562">K92/$C92</f>
        <v>6.1728395061728392E-3</v>
      </c>
      <c r="L93" s="34">
        <f t="shared" ref="L93" si="563">L92/$C92</f>
        <v>2.05761316872428E-3</v>
      </c>
      <c r="M93" s="34">
        <f t="shared" ref="M93" si="564">M92/$C92</f>
        <v>0.25102880658436216</v>
      </c>
      <c r="N93" s="34">
        <f t="shared" ref="N93" si="565">N92/$C92</f>
        <v>2.05761316872428E-3</v>
      </c>
      <c r="O93" s="34">
        <f t="shared" ref="O93" si="566">O92/$C92</f>
        <v>1.8518518518518517E-2</v>
      </c>
      <c r="P93" s="34">
        <f t="shared" ref="P93" si="567">P92/$C92</f>
        <v>0</v>
      </c>
      <c r="Q93" s="34">
        <f t="shared" ref="Q93" si="568">Q92/$C92</f>
        <v>2.05761316872428E-3</v>
      </c>
      <c r="R93" s="34">
        <f t="shared" ref="R93" si="569">R92/$C92</f>
        <v>8.23045267489712E-3</v>
      </c>
      <c r="S93" s="34">
        <f t="shared" ref="S93" si="570">S92/$C92</f>
        <v>6.1728395061728392E-3</v>
      </c>
      <c r="T93" s="34">
        <f t="shared" ref="T93" si="571">T92/$C92</f>
        <v>2.05761316872428E-3</v>
      </c>
      <c r="U93" s="34">
        <f t="shared" ref="U93" si="572">U92/$C92</f>
        <v>0.19135802469135801</v>
      </c>
      <c r="V93" s="34">
        <f t="shared" ref="V93" si="573">V92/$C92</f>
        <v>8.8477366255144033E-2</v>
      </c>
      <c r="W93" s="43"/>
    </row>
    <row r="94" spans="1:23" s="28" customFormat="1" ht="18.95" customHeight="1" x14ac:dyDescent="0.25">
      <c r="A94" s="66">
        <v>46</v>
      </c>
      <c r="B94" s="65" t="s">
        <v>35</v>
      </c>
      <c r="C94" s="68">
        <f>SUM(D94:V94)</f>
        <v>518</v>
      </c>
      <c r="D94" s="33">
        <v>10</v>
      </c>
      <c r="E94" s="33">
        <v>1</v>
      </c>
      <c r="F94" s="33">
        <v>4</v>
      </c>
      <c r="G94" s="33">
        <v>173</v>
      </c>
      <c r="H94" s="33">
        <v>1</v>
      </c>
      <c r="I94" s="33">
        <v>5</v>
      </c>
      <c r="J94" s="33">
        <v>28</v>
      </c>
      <c r="K94" s="33">
        <v>9</v>
      </c>
      <c r="L94" s="33">
        <v>3</v>
      </c>
      <c r="M94" s="33">
        <v>121</v>
      </c>
      <c r="N94" s="33">
        <v>0</v>
      </c>
      <c r="O94" s="33">
        <v>12</v>
      </c>
      <c r="P94" s="33">
        <v>1</v>
      </c>
      <c r="Q94" s="33">
        <v>0</v>
      </c>
      <c r="R94" s="33">
        <v>0</v>
      </c>
      <c r="S94" s="33">
        <v>0</v>
      </c>
      <c r="T94" s="33">
        <v>0</v>
      </c>
      <c r="U94" s="33">
        <v>79</v>
      </c>
      <c r="V94" s="33">
        <v>71</v>
      </c>
      <c r="W94" s="43"/>
    </row>
    <row r="95" spans="1:23" s="28" customFormat="1" ht="18.95" customHeight="1" x14ac:dyDescent="0.25">
      <c r="A95" s="66"/>
      <c r="B95" s="65"/>
      <c r="C95" s="68"/>
      <c r="D95" s="34">
        <f>D94/$C94</f>
        <v>1.9305019305019305E-2</v>
      </c>
      <c r="E95" s="34">
        <f t="shared" ref="E95" si="574">E94/$C94</f>
        <v>1.9305019305019305E-3</v>
      </c>
      <c r="F95" s="34">
        <f t="shared" ref="F95" si="575">F94/$C94</f>
        <v>7.7220077220077222E-3</v>
      </c>
      <c r="G95" s="34">
        <f t="shared" ref="G95" si="576">G94/$C94</f>
        <v>0.33397683397683398</v>
      </c>
      <c r="H95" s="34">
        <f t="shared" ref="H95" si="577">H94/$C94</f>
        <v>1.9305019305019305E-3</v>
      </c>
      <c r="I95" s="34">
        <f t="shared" ref="I95" si="578">I94/$C94</f>
        <v>9.6525096525096523E-3</v>
      </c>
      <c r="J95" s="34">
        <f t="shared" ref="J95" si="579">J94/$C94</f>
        <v>5.4054054054054057E-2</v>
      </c>
      <c r="K95" s="34">
        <f t="shared" ref="K95" si="580">K94/$C94</f>
        <v>1.7374517374517374E-2</v>
      </c>
      <c r="L95" s="34">
        <f t="shared" ref="L95" si="581">L94/$C94</f>
        <v>5.7915057915057912E-3</v>
      </c>
      <c r="M95" s="34">
        <f t="shared" ref="M95" si="582">M94/$C94</f>
        <v>0.2335907335907336</v>
      </c>
      <c r="N95" s="34">
        <f t="shared" ref="N95" si="583">N94/$C94</f>
        <v>0</v>
      </c>
      <c r="O95" s="34">
        <f t="shared" ref="O95" si="584">O94/$C94</f>
        <v>2.3166023166023165E-2</v>
      </c>
      <c r="P95" s="34">
        <f t="shared" ref="P95" si="585">P94/$C94</f>
        <v>1.9305019305019305E-3</v>
      </c>
      <c r="Q95" s="34">
        <f t="shared" ref="Q95" si="586">Q94/$C94</f>
        <v>0</v>
      </c>
      <c r="R95" s="34">
        <f t="shared" ref="R95" si="587">R94/$C94</f>
        <v>0</v>
      </c>
      <c r="S95" s="34">
        <f t="shared" ref="S95" si="588">S94/$C94</f>
        <v>0</v>
      </c>
      <c r="T95" s="34">
        <f t="shared" ref="T95" si="589">T94/$C94</f>
        <v>0</v>
      </c>
      <c r="U95" s="34">
        <f t="shared" ref="U95" si="590">U94/$C94</f>
        <v>0.15250965250965251</v>
      </c>
      <c r="V95" s="34">
        <f t="shared" ref="V95" si="591">V94/$C94</f>
        <v>0.13706563706563707</v>
      </c>
      <c r="W95" s="43"/>
    </row>
    <row r="96" spans="1:23" s="28" customFormat="1" ht="18.95" customHeight="1" x14ac:dyDescent="0.25">
      <c r="A96" s="66">
        <v>47</v>
      </c>
      <c r="B96" s="65" t="s">
        <v>35</v>
      </c>
      <c r="C96" s="68">
        <f>SUM(D96:V96)</f>
        <v>465</v>
      </c>
      <c r="D96" s="33">
        <v>24</v>
      </c>
      <c r="E96" s="33">
        <v>2</v>
      </c>
      <c r="F96" s="33">
        <v>0</v>
      </c>
      <c r="G96" s="33">
        <v>158</v>
      </c>
      <c r="H96" s="33">
        <v>1</v>
      </c>
      <c r="I96" s="33">
        <v>0</v>
      </c>
      <c r="J96" s="33">
        <v>27</v>
      </c>
      <c r="K96" s="33">
        <v>8</v>
      </c>
      <c r="L96" s="33">
        <v>2</v>
      </c>
      <c r="M96" s="33">
        <v>93</v>
      </c>
      <c r="N96" s="33">
        <v>0</v>
      </c>
      <c r="O96" s="33">
        <v>6</v>
      </c>
      <c r="P96" s="33">
        <v>0</v>
      </c>
      <c r="Q96" s="33">
        <v>0</v>
      </c>
      <c r="R96" s="33">
        <v>1</v>
      </c>
      <c r="S96" s="33">
        <v>3</v>
      </c>
      <c r="T96" s="33">
        <v>1</v>
      </c>
      <c r="U96" s="33">
        <v>106</v>
      </c>
      <c r="V96" s="33">
        <v>33</v>
      </c>
      <c r="W96" s="43"/>
    </row>
    <row r="97" spans="1:23" s="28" customFormat="1" ht="18.95" customHeight="1" x14ac:dyDescent="0.25">
      <c r="A97" s="66"/>
      <c r="B97" s="65"/>
      <c r="C97" s="68"/>
      <c r="D97" s="34">
        <f>D96/$C96</f>
        <v>5.1612903225806452E-2</v>
      </c>
      <c r="E97" s="34">
        <f t="shared" ref="E97" si="592">E96/$C96</f>
        <v>4.3010752688172043E-3</v>
      </c>
      <c r="F97" s="34">
        <f t="shared" ref="F97" si="593">F96/$C96</f>
        <v>0</v>
      </c>
      <c r="G97" s="34">
        <f t="shared" ref="G97" si="594">G96/$C96</f>
        <v>0.33978494623655914</v>
      </c>
      <c r="H97" s="34">
        <f t="shared" ref="H97" si="595">H96/$C96</f>
        <v>2.1505376344086021E-3</v>
      </c>
      <c r="I97" s="34">
        <f t="shared" ref="I97" si="596">I96/$C96</f>
        <v>0</v>
      </c>
      <c r="J97" s="34">
        <f t="shared" ref="J97" si="597">J96/$C96</f>
        <v>5.8064516129032261E-2</v>
      </c>
      <c r="K97" s="34">
        <f t="shared" ref="K97" si="598">K96/$C96</f>
        <v>1.7204301075268817E-2</v>
      </c>
      <c r="L97" s="34">
        <f t="shared" ref="L97" si="599">L96/$C96</f>
        <v>4.3010752688172043E-3</v>
      </c>
      <c r="M97" s="34">
        <f t="shared" ref="M97" si="600">M96/$C96</f>
        <v>0.2</v>
      </c>
      <c r="N97" s="34">
        <f t="shared" ref="N97" si="601">N96/$C96</f>
        <v>0</v>
      </c>
      <c r="O97" s="34">
        <f t="shared" ref="O97" si="602">O96/$C96</f>
        <v>1.2903225806451613E-2</v>
      </c>
      <c r="P97" s="34">
        <f t="shared" ref="P97" si="603">P96/$C96</f>
        <v>0</v>
      </c>
      <c r="Q97" s="34">
        <f t="shared" ref="Q97" si="604">Q96/$C96</f>
        <v>0</v>
      </c>
      <c r="R97" s="34">
        <f t="shared" ref="R97" si="605">R96/$C96</f>
        <v>2.1505376344086021E-3</v>
      </c>
      <c r="S97" s="34">
        <f t="shared" ref="S97" si="606">S96/$C96</f>
        <v>6.4516129032258064E-3</v>
      </c>
      <c r="T97" s="34">
        <f t="shared" ref="T97" si="607">T96/$C96</f>
        <v>2.1505376344086021E-3</v>
      </c>
      <c r="U97" s="34">
        <f t="shared" ref="U97" si="608">U96/$C96</f>
        <v>0.22795698924731184</v>
      </c>
      <c r="V97" s="34">
        <f t="shared" ref="V97" si="609">V96/$C96</f>
        <v>7.0967741935483872E-2</v>
      </c>
      <c r="W97" s="43"/>
    </row>
    <row r="98" spans="1:23" s="28" customFormat="1" ht="18.95" customHeight="1" x14ac:dyDescent="0.25">
      <c r="A98" s="66">
        <v>48</v>
      </c>
      <c r="B98" s="65" t="s">
        <v>35</v>
      </c>
      <c r="C98" s="68">
        <f>SUM(D98:V98)</f>
        <v>517</v>
      </c>
      <c r="D98" s="33">
        <v>21</v>
      </c>
      <c r="E98" s="33">
        <v>0</v>
      </c>
      <c r="F98" s="33">
        <v>4</v>
      </c>
      <c r="G98" s="33">
        <v>142</v>
      </c>
      <c r="H98" s="33">
        <v>4</v>
      </c>
      <c r="I98" s="33">
        <v>2</v>
      </c>
      <c r="J98" s="33">
        <v>29</v>
      </c>
      <c r="K98" s="33">
        <v>5</v>
      </c>
      <c r="L98" s="33">
        <v>0</v>
      </c>
      <c r="M98" s="33">
        <v>108</v>
      </c>
      <c r="N98" s="33">
        <v>5</v>
      </c>
      <c r="O98" s="33">
        <v>21</v>
      </c>
      <c r="P98" s="33">
        <v>2</v>
      </c>
      <c r="Q98" s="33">
        <v>1</v>
      </c>
      <c r="R98" s="33">
        <v>1</v>
      </c>
      <c r="S98" s="33">
        <v>3</v>
      </c>
      <c r="T98" s="33">
        <v>0</v>
      </c>
      <c r="U98" s="33">
        <v>120</v>
      </c>
      <c r="V98" s="33">
        <v>49</v>
      </c>
      <c r="W98" s="43"/>
    </row>
    <row r="99" spans="1:23" s="28" customFormat="1" ht="18.95" customHeight="1" x14ac:dyDescent="0.25">
      <c r="A99" s="66"/>
      <c r="B99" s="65"/>
      <c r="C99" s="68"/>
      <c r="D99" s="34">
        <f>D98/$C98</f>
        <v>4.0618955512572531E-2</v>
      </c>
      <c r="E99" s="34">
        <f t="shared" ref="E99" si="610">E98/$C98</f>
        <v>0</v>
      </c>
      <c r="F99" s="34">
        <f t="shared" ref="F99" si="611">F98/$C98</f>
        <v>7.7369439071566732E-3</v>
      </c>
      <c r="G99" s="34">
        <f t="shared" ref="G99" si="612">G98/$C98</f>
        <v>0.27466150870406192</v>
      </c>
      <c r="H99" s="34">
        <f t="shared" ref="H99" si="613">H98/$C98</f>
        <v>7.7369439071566732E-3</v>
      </c>
      <c r="I99" s="34">
        <f t="shared" ref="I99" si="614">I98/$C98</f>
        <v>3.8684719535783366E-3</v>
      </c>
      <c r="J99" s="34">
        <f t="shared" ref="J99" si="615">J98/$C98</f>
        <v>5.6092843326885883E-2</v>
      </c>
      <c r="K99" s="34">
        <f t="shared" ref="K99" si="616">K98/$C98</f>
        <v>9.6711798839458421E-3</v>
      </c>
      <c r="L99" s="34">
        <f t="shared" ref="L99" si="617">L98/$C98</f>
        <v>0</v>
      </c>
      <c r="M99" s="34">
        <f t="shared" ref="M99" si="618">M98/$C98</f>
        <v>0.20889748549323017</v>
      </c>
      <c r="N99" s="34">
        <f t="shared" ref="N99" si="619">N98/$C98</f>
        <v>9.6711798839458421E-3</v>
      </c>
      <c r="O99" s="34">
        <f t="shared" ref="O99" si="620">O98/$C98</f>
        <v>4.0618955512572531E-2</v>
      </c>
      <c r="P99" s="34">
        <f t="shared" ref="P99" si="621">P98/$C98</f>
        <v>3.8684719535783366E-3</v>
      </c>
      <c r="Q99" s="34">
        <f t="shared" ref="Q99" si="622">Q98/$C98</f>
        <v>1.9342359767891683E-3</v>
      </c>
      <c r="R99" s="34">
        <f t="shared" ref="R99" si="623">R98/$C98</f>
        <v>1.9342359767891683E-3</v>
      </c>
      <c r="S99" s="34">
        <f t="shared" ref="S99" si="624">S98/$C98</f>
        <v>5.8027079303675051E-3</v>
      </c>
      <c r="T99" s="34">
        <f t="shared" ref="T99" si="625">T98/$C98</f>
        <v>0</v>
      </c>
      <c r="U99" s="34">
        <f t="shared" ref="U99" si="626">U98/$C98</f>
        <v>0.23210831721470018</v>
      </c>
      <c r="V99" s="34">
        <f t="shared" ref="V99" si="627">V98/$C98</f>
        <v>9.4777562862669251E-2</v>
      </c>
      <c r="W99" s="43"/>
    </row>
    <row r="100" spans="1:23" s="28" customFormat="1" ht="18.95" customHeight="1" x14ac:dyDescent="0.25">
      <c r="A100" s="66">
        <v>49</v>
      </c>
      <c r="B100" s="65" t="s">
        <v>35</v>
      </c>
      <c r="C100" s="68">
        <f>SUM(D100:V100)</f>
        <v>579</v>
      </c>
      <c r="D100" s="33">
        <v>16</v>
      </c>
      <c r="E100" s="33">
        <v>0</v>
      </c>
      <c r="F100" s="33">
        <v>2</v>
      </c>
      <c r="G100" s="33">
        <v>181</v>
      </c>
      <c r="H100" s="33">
        <v>1</v>
      </c>
      <c r="I100" s="33">
        <v>1</v>
      </c>
      <c r="J100" s="33">
        <v>41</v>
      </c>
      <c r="K100" s="33">
        <v>4</v>
      </c>
      <c r="L100" s="33">
        <v>6</v>
      </c>
      <c r="M100" s="33">
        <v>126</v>
      </c>
      <c r="N100" s="33">
        <v>1</v>
      </c>
      <c r="O100" s="33">
        <v>16</v>
      </c>
      <c r="P100" s="33">
        <v>1</v>
      </c>
      <c r="Q100" s="33">
        <v>1</v>
      </c>
      <c r="R100" s="33">
        <v>0</v>
      </c>
      <c r="S100" s="33">
        <v>7</v>
      </c>
      <c r="T100" s="33">
        <v>0</v>
      </c>
      <c r="U100" s="33">
        <v>110</v>
      </c>
      <c r="V100" s="33">
        <v>65</v>
      </c>
      <c r="W100" s="43"/>
    </row>
    <row r="101" spans="1:23" s="28" customFormat="1" ht="18.95" customHeight="1" x14ac:dyDescent="0.25">
      <c r="A101" s="66"/>
      <c r="B101" s="65"/>
      <c r="C101" s="68"/>
      <c r="D101" s="34">
        <f>D100/$C100</f>
        <v>2.7633851468048358E-2</v>
      </c>
      <c r="E101" s="34">
        <f t="shared" ref="E101" si="628">E100/$C100</f>
        <v>0</v>
      </c>
      <c r="F101" s="34">
        <f t="shared" ref="F101" si="629">F100/$C100</f>
        <v>3.4542314335060447E-3</v>
      </c>
      <c r="G101" s="34">
        <f t="shared" ref="G101" si="630">G100/$C100</f>
        <v>0.31260794473229708</v>
      </c>
      <c r="H101" s="34">
        <f t="shared" ref="H101" si="631">H100/$C100</f>
        <v>1.7271157167530224E-3</v>
      </c>
      <c r="I101" s="34">
        <f t="shared" ref="I101" si="632">I100/$C100</f>
        <v>1.7271157167530224E-3</v>
      </c>
      <c r="J101" s="34">
        <f t="shared" ref="J101" si="633">J100/$C100</f>
        <v>7.0811744386873918E-2</v>
      </c>
      <c r="K101" s="34">
        <f t="shared" ref="K101" si="634">K100/$C100</f>
        <v>6.9084628670120895E-3</v>
      </c>
      <c r="L101" s="34">
        <f t="shared" ref="L101" si="635">L100/$C100</f>
        <v>1.0362694300518135E-2</v>
      </c>
      <c r="M101" s="34">
        <f t="shared" ref="M101" si="636">M100/$C100</f>
        <v>0.21761658031088082</v>
      </c>
      <c r="N101" s="34">
        <f t="shared" ref="N101" si="637">N100/$C100</f>
        <v>1.7271157167530224E-3</v>
      </c>
      <c r="O101" s="34">
        <f t="shared" ref="O101" si="638">O100/$C100</f>
        <v>2.7633851468048358E-2</v>
      </c>
      <c r="P101" s="34">
        <f t="shared" ref="P101" si="639">P100/$C100</f>
        <v>1.7271157167530224E-3</v>
      </c>
      <c r="Q101" s="34">
        <f t="shared" ref="Q101" si="640">Q100/$C100</f>
        <v>1.7271157167530224E-3</v>
      </c>
      <c r="R101" s="34">
        <f t="shared" ref="R101" si="641">R100/$C100</f>
        <v>0</v>
      </c>
      <c r="S101" s="34">
        <f t="shared" ref="S101" si="642">S100/$C100</f>
        <v>1.2089810017271158E-2</v>
      </c>
      <c r="T101" s="34">
        <f t="shared" ref="T101" si="643">T100/$C100</f>
        <v>0</v>
      </c>
      <c r="U101" s="34">
        <f t="shared" ref="U101" si="644">U100/$C100</f>
        <v>0.18998272884283246</v>
      </c>
      <c r="V101" s="34">
        <f t="shared" ref="V101" si="645">V100/$C100</f>
        <v>0.11226252158894647</v>
      </c>
      <c r="W101" s="43"/>
    </row>
    <row r="102" spans="1:23" s="28" customFormat="1" ht="18.95" customHeight="1" x14ac:dyDescent="0.25">
      <c r="A102" s="66">
        <v>50</v>
      </c>
      <c r="B102" s="65" t="s">
        <v>35</v>
      </c>
      <c r="C102" s="68">
        <f>SUM(D102:V102)</f>
        <v>628</v>
      </c>
      <c r="D102" s="33">
        <v>16</v>
      </c>
      <c r="E102" s="33">
        <v>3</v>
      </c>
      <c r="F102" s="33">
        <v>2</v>
      </c>
      <c r="G102" s="33">
        <v>247</v>
      </c>
      <c r="H102" s="33">
        <v>4</v>
      </c>
      <c r="I102" s="33">
        <v>1</v>
      </c>
      <c r="J102" s="33">
        <v>24</v>
      </c>
      <c r="K102" s="33">
        <v>8</v>
      </c>
      <c r="L102" s="33">
        <v>0</v>
      </c>
      <c r="M102" s="33">
        <v>114</v>
      </c>
      <c r="N102" s="33">
        <v>1</v>
      </c>
      <c r="O102" s="33">
        <v>19</v>
      </c>
      <c r="P102" s="33">
        <v>1</v>
      </c>
      <c r="Q102" s="33">
        <v>1</v>
      </c>
      <c r="R102" s="33">
        <v>1</v>
      </c>
      <c r="S102" s="33">
        <v>10</v>
      </c>
      <c r="T102" s="33">
        <v>0</v>
      </c>
      <c r="U102" s="33">
        <v>93</v>
      </c>
      <c r="V102" s="33">
        <v>83</v>
      </c>
      <c r="W102" s="43"/>
    </row>
    <row r="103" spans="1:23" s="28" customFormat="1" ht="18.95" customHeight="1" x14ac:dyDescent="0.25">
      <c r="A103" s="66"/>
      <c r="B103" s="65"/>
      <c r="C103" s="68"/>
      <c r="D103" s="34">
        <f>D102/$C102</f>
        <v>2.5477707006369428E-2</v>
      </c>
      <c r="E103" s="34">
        <f t="shared" ref="E103" si="646">E102/$C102</f>
        <v>4.7770700636942673E-3</v>
      </c>
      <c r="F103" s="34">
        <f t="shared" ref="F103" si="647">F102/$C102</f>
        <v>3.1847133757961785E-3</v>
      </c>
      <c r="G103" s="34">
        <f t="shared" ref="G103" si="648">G102/$C102</f>
        <v>0.39331210191082805</v>
      </c>
      <c r="H103" s="34">
        <f t="shared" ref="H103" si="649">H102/$C102</f>
        <v>6.369426751592357E-3</v>
      </c>
      <c r="I103" s="34">
        <f t="shared" ref="I103" si="650">I102/$C102</f>
        <v>1.5923566878980893E-3</v>
      </c>
      <c r="J103" s="34">
        <f t="shared" ref="J103" si="651">J102/$C102</f>
        <v>3.8216560509554139E-2</v>
      </c>
      <c r="K103" s="34">
        <f t="shared" ref="K103" si="652">K102/$C102</f>
        <v>1.2738853503184714E-2</v>
      </c>
      <c r="L103" s="34">
        <f t="shared" ref="L103" si="653">L102/$C102</f>
        <v>0</v>
      </c>
      <c r="M103" s="34">
        <f t="shared" ref="M103" si="654">M102/$C102</f>
        <v>0.18152866242038215</v>
      </c>
      <c r="N103" s="34">
        <f t="shared" ref="N103" si="655">N102/$C102</f>
        <v>1.5923566878980893E-3</v>
      </c>
      <c r="O103" s="34">
        <f t="shared" ref="O103" si="656">O102/$C102</f>
        <v>3.0254777070063694E-2</v>
      </c>
      <c r="P103" s="34">
        <f t="shared" ref="P103" si="657">P102/$C102</f>
        <v>1.5923566878980893E-3</v>
      </c>
      <c r="Q103" s="34">
        <f t="shared" ref="Q103" si="658">Q102/$C102</f>
        <v>1.5923566878980893E-3</v>
      </c>
      <c r="R103" s="34">
        <f t="shared" ref="R103" si="659">R102/$C102</f>
        <v>1.5923566878980893E-3</v>
      </c>
      <c r="S103" s="34">
        <f t="shared" ref="S103" si="660">S102/$C102</f>
        <v>1.5923566878980892E-2</v>
      </c>
      <c r="T103" s="34">
        <f t="shared" ref="T103" si="661">T102/$C102</f>
        <v>0</v>
      </c>
      <c r="U103" s="34">
        <f t="shared" ref="U103" si="662">U102/$C102</f>
        <v>0.14808917197452229</v>
      </c>
      <c r="V103" s="34">
        <f t="shared" ref="V103" si="663">V102/$C102</f>
        <v>0.1321656050955414</v>
      </c>
      <c r="W103" s="43"/>
    </row>
    <row r="104" spans="1:23" s="28" customFormat="1" ht="18.95" customHeight="1" x14ac:dyDescent="0.25">
      <c r="A104" s="66">
        <v>51</v>
      </c>
      <c r="B104" s="65" t="s">
        <v>36</v>
      </c>
      <c r="C104" s="68">
        <f>SUM(D104:V104)</f>
        <v>238</v>
      </c>
      <c r="D104" s="33">
        <v>4</v>
      </c>
      <c r="E104" s="33">
        <v>0</v>
      </c>
      <c r="F104" s="33">
        <v>0</v>
      </c>
      <c r="G104" s="33">
        <v>62</v>
      </c>
      <c r="H104" s="33">
        <v>1</v>
      </c>
      <c r="I104" s="33">
        <v>1</v>
      </c>
      <c r="J104" s="33">
        <v>14</v>
      </c>
      <c r="K104" s="33">
        <v>1</v>
      </c>
      <c r="L104" s="33">
        <v>0</v>
      </c>
      <c r="M104" s="33">
        <v>35</v>
      </c>
      <c r="N104" s="33">
        <v>1</v>
      </c>
      <c r="O104" s="33">
        <v>1</v>
      </c>
      <c r="P104" s="33">
        <v>0</v>
      </c>
      <c r="Q104" s="33">
        <v>0</v>
      </c>
      <c r="R104" s="33">
        <v>2</v>
      </c>
      <c r="S104" s="33">
        <v>1</v>
      </c>
      <c r="T104" s="33">
        <v>0</v>
      </c>
      <c r="U104" s="33">
        <v>61</v>
      </c>
      <c r="V104" s="33">
        <v>54</v>
      </c>
      <c r="W104" s="43"/>
    </row>
    <row r="105" spans="1:23" s="28" customFormat="1" ht="18.95" customHeight="1" x14ac:dyDescent="0.25">
      <c r="A105" s="66"/>
      <c r="B105" s="65"/>
      <c r="C105" s="68"/>
      <c r="D105" s="34">
        <f>D104/$C104</f>
        <v>1.680672268907563E-2</v>
      </c>
      <c r="E105" s="34">
        <f t="shared" ref="E105" si="664">E104/$C104</f>
        <v>0</v>
      </c>
      <c r="F105" s="34">
        <f t="shared" ref="F105" si="665">F104/$C104</f>
        <v>0</v>
      </c>
      <c r="G105" s="34">
        <f t="shared" ref="G105" si="666">G104/$C104</f>
        <v>0.26050420168067229</v>
      </c>
      <c r="H105" s="34">
        <f t="shared" ref="H105" si="667">H104/$C104</f>
        <v>4.2016806722689074E-3</v>
      </c>
      <c r="I105" s="34">
        <f t="shared" ref="I105" si="668">I104/$C104</f>
        <v>4.2016806722689074E-3</v>
      </c>
      <c r="J105" s="34">
        <f t="shared" ref="J105" si="669">J104/$C104</f>
        <v>5.8823529411764705E-2</v>
      </c>
      <c r="K105" s="34">
        <f t="shared" ref="K105" si="670">K104/$C104</f>
        <v>4.2016806722689074E-3</v>
      </c>
      <c r="L105" s="34">
        <f t="shared" ref="L105" si="671">L104/$C104</f>
        <v>0</v>
      </c>
      <c r="M105" s="34">
        <f t="shared" ref="M105" si="672">M104/$C104</f>
        <v>0.14705882352941177</v>
      </c>
      <c r="N105" s="34">
        <f t="shared" ref="N105" si="673">N104/$C104</f>
        <v>4.2016806722689074E-3</v>
      </c>
      <c r="O105" s="34">
        <f t="shared" ref="O105" si="674">O104/$C104</f>
        <v>4.2016806722689074E-3</v>
      </c>
      <c r="P105" s="34">
        <f t="shared" ref="P105" si="675">P104/$C104</f>
        <v>0</v>
      </c>
      <c r="Q105" s="34">
        <f t="shared" ref="Q105" si="676">Q104/$C104</f>
        <v>0</v>
      </c>
      <c r="R105" s="34">
        <f t="shared" ref="R105" si="677">R104/$C104</f>
        <v>8.4033613445378148E-3</v>
      </c>
      <c r="S105" s="34">
        <f t="shared" ref="S105" si="678">S104/$C104</f>
        <v>4.2016806722689074E-3</v>
      </c>
      <c r="T105" s="34">
        <f t="shared" ref="T105" si="679">T104/$C104</f>
        <v>0</v>
      </c>
      <c r="U105" s="34">
        <f t="shared" ref="U105" si="680">U104/$C104</f>
        <v>0.25630252100840334</v>
      </c>
      <c r="V105" s="34">
        <f t="shared" ref="V105" si="681">V104/$C104</f>
        <v>0.22689075630252101</v>
      </c>
      <c r="W105" s="43"/>
    </row>
    <row r="106" spans="1:23" s="28" customFormat="1" ht="18.95" customHeight="1" x14ac:dyDescent="0.25">
      <c r="A106" s="66">
        <v>52</v>
      </c>
      <c r="B106" s="65" t="s">
        <v>37</v>
      </c>
      <c r="C106" s="68">
        <f>SUM(D106:V106)</f>
        <v>304</v>
      </c>
      <c r="D106" s="33">
        <v>14</v>
      </c>
      <c r="E106" s="33">
        <v>1</v>
      </c>
      <c r="F106" s="33">
        <v>2</v>
      </c>
      <c r="G106" s="33">
        <v>82</v>
      </c>
      <c r="H106" s="33">
        <v>5</v>
      </c>
      <c r="I106" s="33">
        <v>0</v>
      </c>
      <c r="J106" s="33">
        <v>23</v>
      </c>
      <c r="K106" s="33">
        <v>6</v>
      </c>
      <c r="L106" s="33">
        <v>0</v>
      </c>
      <c r="M106" s="33">
        <v>70</v>
      </c>
      <c r="N106" s="33">
        <v>4</v>
      </c>
      <c r="O106" s="33">
        <v>7</v>
      </c>
      <c r="P106" s="33">
        <v>2</v>
      </c>
      <c r="Q106" s="33">
        <v>0</v>
      </c>
      <c r="R106" s="33">
        <v>0</v>
      </c>
      <c r="S106" s="33">
        <v>6</v>
      </c>
      <c r="T106" s="33">
        <v>0</v>
      </c>
      <c r="U106" s="33">
        <v>46</v>
      </c>
      <c r="V106" s="33">
        <v>36</v>
      </c>
      <c r="W106" s="43"/>
    </row>
    <row r="107" spans="1:23" s="28" customFormat="1" ht="18.95" customHeight="1" x14ac:dyDescent="0.25">
      <c r="A107" s="66"/>
      <c r="B107" s="65"/>
      <c r="C107" s="68"/>
      <c r="D107" s="34">
        <f>D106/$C106</f>
        <v>4.6052631578947366E-2</v>
      </c>
      <c r="E107" s="34">
        <f t="shared" ref="E107" si="682">E106/$C106</f>
        <v>3.2894736842105261E-3</v>
      </c>
      <c r="F107" s="34">
        <f t="shared" ref="F107" si="683">F106/$C106</f>
        <v>6.5789473684210523E-3</v>
      </c>
      <c r="G107" s="34">
        <f t="shared" ref="G107" si="684">G106/$C106</f>
        <v>0.26973684210526316</v>
      </c>
      <c r="H107" s="34">
        <f t="shared" ref="H107" si="685">H106/$C106</f>
        <v>1.6447368421052631E-2</v>
      </c>
      <c r="I107" s="34">
        <f t="shared" ref="I107" si="686">I106/$C106</f>
        <v>0</v>
      </c>
      <c r="J107" s="34">
        <f t="shared" ref="J107" si="687">J106/$C106</f>
        <v>7.5657894736842105E-2</v>
      </c>
      <c r="K107" s="34">
        <f t="shared" ref="K107" si="688">K106/$C106</f>
        <v>1.9736842105263157E-2</v>
      </c>
      <c r="L107" s="34">
        <f t="shared" ref="L107" si="689">L106/$C106</f>
        <v>0</v>
      </c>
      <c r="M107" s="34">
        <f t="shared" ref="M107" si="690">M106/$C106</f>
        <v>0.23026315789473684</v>
      </c>
      <c r="N107" s="34">
        <f t="shared" ref="N107" si="691">N106/$C106</f>
        <v>1.3157894736842105E-2</v>
      </c>
      <c r="O107" s="34">
        <f t="shared" ref="O107" si="692">O106/$C106</f>
        <v>2.3026315789473683E-2</v>
      </c>
      <c r="P107" s="34">
        <f t="shared" ref="P107" si="693">P106/$C106</f>
        <v>6.5789473684210523E-3</v>
      </c>
      <c r="Q107" s="34">
        <f t="shared" ref="Q107" si="694">Q106/$C106</f>
        <v>0</v>
      </c>
      <c r="R107" s="34">
        <f t="shared" ref="R107" si="695">R106/$C106</f>
        <v>0</v>
      </c>
      <c r="S107" s="34">
        <f t="shared" ref="S107" si="696">S106/$C106</f>
        <v>1.9736842105263157E-2</v>
      </c>
      <c r="T107" s="34">
        <f t="shared" ref="T107" si="697">T106/$C106</f>
        <v>0</v>
      </c>
      <c r="U107" s="34">
        <f t="shared" ref="U107" si="698">U106/$C106</f>
        <v>0.15131578947368421</v>
      </c>
      <c r="V107" s="34">
        <f t="shared" ref="V107" si="699">V106/$C106</f>
        <v>0.11842105263157894</v>
      </c>
      <c r="W107" s="43"/>
    </row>
    <row r="108" spans="1:23" s="28" customFormat="1" ht="18.95" customHeight="1" x14ac:dyDescent="0.25">
      <c r="A108" s="66">
        <v>53</v>
      </c>
      <c r="B108" s="65" t="s">
        <v>37</v>
      </c>
      <c r="C108" s="68">
        <f>SUM(D108:V108)</f>
        <v>370</v>
      </c>
      <c r="D108" s="33">
        <v>12</v>
      </c>
      <c r="E108" s="33">
        <v>0</v>
      </c>
      <c r="F108" s="33">
        <v>1</v>
      </c>
      <c r="G108" s="33">
        <v>118</v>
      </c>
      <c r="H108" s="33">
        <v>1</v>
      </c>
      <c r="I108" s="33">
        <v>0</v>
      </c>
      <c r="J108" s="33">
        <v>29</v>
      </c>
      <c r="K108" s="33">
        <v>9</v>
      </c>
      <c r="L108" s="33">
        <v>0</v>
      </c>
      <c r="M108" s="33">
        <v>58</v>
      </c>
      <c r="N108" s="33">
        <v>1</v>
      </c>
      <c r="O108" s="33">
        <v>14</v>
      </c>
      <c r="P108" s="33">
        <v>0</v>
      </c>
      <c r="Q108" s="33">
        <v>1</v>
      </c>
      <c r="R108" s="33">
        <v>0</v>
      </c>
      <c r="S108" s="33">
        <v>2</v>
      </c>
      <c r="T108" s="33">
        <v>0</v>
      </c>
      <c r="U108" s="33">
        <v>76</v>
      </c>
      <c r="V108" s="33">
        <v>48</v>
      </c>
      <c r="W108" s="43"/>
    </row>
    <row r="109" spans="1:23" s="28" customFormat="1" ht="18.95" customHeight="1" x14ac:dyDescent="0.25">
      <c r="A109" s="66"/>
      <c r="B109" s="65"/>
      <c r="C109" s="68"/>
      <c r="D109" s="34">
        <f>D108/$C108</f>
        <v>3.2432432432432434E-2</v>
      </c>
      <c r="E109" s="34">
        <f t="shared" ref="E109" si="700">E108/$C108</f>
        <v>0</v>
      </c>
      <c r="F109" s="34">
        <f t="shared" ref="F109" si="701">F108/$C108</f>
        <v>2.7027027027027029E-3</v>
      </c>
      <c r="G109" s="34">
        <f t="shared" ref="G109" si="702">G108/$C108</f>
        <v>0.31891891891891894</v>
      </c>
      <c r="H109" s="34">
        <f t="shared" ref="H109" si="703">H108/$C108</f>
        <v>2.7027027027027029E-3</v>
      </c>
      <c r="I109" s="34">
        <f t="shared" ref="I109" si="704">I108/$C108</f>
        <v>0</v>
      </c>
      <c r="J109" s="34">
        <f t="shared" ref="J109" si="705">J108/$C108</f>
        <v>7.8378378378378383E-2</v>
      </c>
      <c r="K109" s="34">
        <f t="shared" ref="K109" si="706">K108/$C108</f>
        <v>2.4324324324324326E-2</v>
      </c>
      <c r="L109" s="34">
        <f t="shared" ref="L109" si="707">L108/$C108</f>
        <v>0</v>
      </c>
      <c r="M109" s="34">
        <f t="shared" ref="M109" si="708">M108/$C108</f>
        <v>0.15675675675675677</v>
      </c>
      <c r="N109" s="34">
        <f t="shared" ref="N109" si="709">N108/$C108</f>
        <v>2.7027027027027029E-3</v>
      </c>
      <c r="O109" s="34">
        <f t="shared" ref="O109" si="710">O108/$C108</f>
        <v>3.783783783783784E-2</v>
      </c>
      <c r="P109" s="34">
        <f t="shared" ref="P109" si="711">P108/$C108</f>
        <v>0</v>
      </c>
      <c r="Q109" s="34">
        <f t="shared" ref="Q109" si="712">Q108/$C108</f>
        <v>2.7027027027027029E-3</v>
      </c>
      <c r="R109" s="34">
        <f t="shared" ref="R109" si="713">R108/$C108</f>
        <v>0</v>
      </c>
      <c r="S109" s="34">
        <f t="shared" ref="S109" si="714">S108/$C108</f>
        <v>5.4054054054054057E-3</v>
      </c>
      <c r="T109" s="34">
        <f t="shared" ref="T109" si="715">T108/$C108</f>
        <v>0</v>
      </c>
      <c r="U109" s="34">
        <f t="shared" ref="U109" si="716">U108/$C108</f>
        <v>0.20540540540540542</v>
      </c>
      <c r="V109" s="34">
        <f t="shared" ref="V109" si="717">V108/$C108</f>
        <v>0.12972972972972974</v>
      </c>
      <c r="W109" s="43"/>
    </row>
    <row r="110" spans="1:23" s="28" customFormat="1" ht="18.95" customHeight="1" x14ac:dyDescent="0.25">
      <c r="A110" s="66">
        <v>54</v>
      </c>
      <c r="B110" s="65" t="s">
        <v>38</v>
      </c>
      <c r="C110" s="68">
        <f>SUM(D110:V110)</f>
        <v>185</v>
      </c>
      <c r="D110" s="33">
        <v>4</v>
      </c>
      <c r="E110" s="33">
        <v>1</v>
      </c>
      <c r="F110" s="33">
        <v>0</v>
      </c>
      <c r="G110" s="33">
        <v>51</v>
      </c>
      <c r="H110" s="33">
        <v>4</v>
      </c>
      <c r="I110" s="33">
        <v>0</v>
      </c>
      <c r="J110" s="33">
        <v>24</v>
      </c>
      <c r="K110" s="33">
        <v>4</v>
      </c>
      <c r="L110" s="33">
        <v>0</v>
      </c>
      <c r="M110" s="33">
        <v>24</v>
      </c>
      <c r="N110" s="33">
        <v>1</v>
      </c>
      <c r="O110" s="33">
        <v>3</v>
      </c>
      <c r="P110" s="33">
        <v>1</v>
      </c>
      <c r="Q110" s="33">
        <v>0</v>
      </c>
      <c r="R110" s="33">
        <v>0</v>
      </c>
      <c r="S110" s="33">
        <v>1</v>
      </c>
      <c r="T110" s="33">
        <v>0</v>
      </c>
      <c r="U110" s="33">
        <v>35</v>
      </c>
      <c r="V110" s="33">
        <v>32</v>
      </c>
      <c r="W110" s="43"/>
    </row>
    <row r="111" spans="1:23" s="28" customFormat="1" ht="18.95" customHeight="1" x14ac:dyDescent="0.25">
      <c r="A111" s="66"/>
      <c r="B111" s="65"/>
      <c r="C111" s="68"/>
      <c r="D111" s="34">
        <f>D110/$C110</f>
        <v>2.1621621621621623E-2</v>
      </c>
      <c r="E111" s="34">
        <f t="shared" ref="E111" si="718">E110/$C110</f>
        <v>5.4054054054054057E-3</v>
      </c>
      <c r="F111" s="34">
        <f t="shared" ref="F111" si="719">F110/$C110</f>
        <v>0</v>
      </c>
      <c r="G111" s="34">
        <f t="shared" ref="G111" si="720">G110/$C110</f>
        <v>0.27567567567567569</v>
      </c>
      <c r="H111" s="34">
        <f t="shared" ref="H111" si="721">H110/$C110</f>
        <v>2.1621621621621623E-2</v>
      </c>
      <c r="I111" s="34">
        <f t="shared" ref="I111" si="722">I110/$C110</f>
        <v>0</v>
      </c>
      <c r="J111" s="34">
        <f t="shared" ref="J111" si="723">J110/$C110</f>
        <v>0.12972972972972974</v>
      </c>
      <c r="K111" s="34">
        <f t="shared" ref="K111" si="724">K110/$C110</f>
        <v>2.1621621621621623E-2</v>
      </c>
      <c r="L111" s="34">
        <f t="shared" ref="L111" si="725">L110/$C110</f>
        <v>0</v>
      </c>
      <c r="M111" s="34">
        <f t="shared" ref="M111" si="726">M110/$C110</f>
        <v>0.12972972972972974</v>
      </c>
      <c r="N111" s="34">
        <f t="shared" ref="N111" si="727">N110/$C110</f>
        <v>5.4054054054054057E-3</v>
      </c>
      <c r="O111" s="34">
        <f t="shared" ref="O111" si="728">O110/$C110</f>
        <v>1.6216216216216217E-2</v>
      </c>
      <c r="P111" s="34">
        <f t="shared" ref="P111" si="729">P110/$C110</f>
        <v>5.4054054054054057E-3</v>
      </c>
      <c r="Q111" s="34">
        <f t="shared" ref="Q111" si="730">Q110/$C110</f>
        <v>0</v>
      </c>
      <c r="R111" s="34">
        <f t="shared" ref="R111" si="731">R110/$C110</f>
        <v>0</v>
      </c>
      <c r="S111" s="34">
        <f t="shared" ref="S111" si="732">S110/$C110</f>
        <v>5.4054054054054057E-3</v>
      </c>
      <c r="T111" s="34">
        <f t="shared" ref="T111" si="733">T110/$C110</f>
        <v>0</v>
      </c>
      <c r="U111" s="34">
        <f t="shared" ref="U111" si="734">U110/$C110</f>
        <v>0.1891891891891892</v>
      </c>
      <c r="V111" s="34">
        <f t="shared" ref="V111" si="735">V110/$C110</f>
        <v>0.17297297297297298</v>
      </c>
      <c r="W111" s="43"/>
    </row>
    <row r="112" spans="1:23" s="28" customFormat="1" ht="18.95" customHeight="1" x14ac:dyDescent="0.25">
      <c r="A112" s="66">
        <v>55</v>
      </c>
      <c r="B112" s="65" t="s">
        <v>39</v>
      </c>
      <c r="C112" s="68">
        <f>SUM(D112:V112)</f>
        <v>149</v>
      </c>
      <c r="D112" s="33">
        <v>5</v>
      </c>
      <c r="E112" s="33">
        <v>0</v>
      </c>
      <c r="F112" s="33">
        <v>1</v>
      </c>
      <c r="G112" s="33">
        <v>38</v>
      </c>
      <c r="H112" s="33">
        <v>1</v>
      </c>
      <c r="I112" s="33">
        <v>1</v>
      </c>
      <c r="J112" s="33">
        <v>12</v>
      </c>
      <c r="K112" s="33">
        <v>12</v>
      </c>
      <c r="L112" s="33">
        <v>1</v>
      </c>
      <c r="M112" s="33">
        <v>16</v>
      </c>
      <c r="N112" s="33">
        <v>1</v>
      </c>
      <c r="O112" s="33">
        <v>1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50</v>
      </c>
      <c r="V112" s="33">
        <v>10</v>
      </c>
      <c r="W112" s="43"/>
    </row>
    <row r="113" spans="1:23" s="28" customFormat="1" ht="18.95" customHeight="1" x14ac:dyDescent="0.25">
      <c r="A113" s="66"/>
      <c r="B113" s="65"/>
      <c r="C113" s="68"/>
      <c r="D113" s="34">
        <f>D112/$C112</f>
        <v>3.3557046979865772E-2</v>
      </c>
      <c r="E113" s="34">
        <f t="shared" ref="E113" si="736">E112/$C112</f>
        <v>0</v>
      </c>
      <c r="F113" s="34">
        <f t="shared" ref="F113" si="737">F112/$C112</f>
        <v>6.7114093959731542E-3</v>
      </c>
      <c r="G113" s="34">
        <f t="shared" ref="G113" si="738">G112/$C112</f>
        <v>0.25503355704697989</v>
      </c>
      <c r="H113" s="34">
        <f t="shared" ref="H113" si="739">H112/$C112</f>
        <v>6.7114093959731542E-3</v>
      </c>
      <c r="I113" s="34">
        <f t="shared" ref="I113" si="740">I112/$C112</f>
        <v>6.7114093959731542E-3</v>
      </c>
      <c r="J113" s="34">
        <f t="shared" ref="J113" si="741">J112/$C112</f>
        <v>8.0536912751677847E-2</v>
      </c>
      <c r="K113" s="34">
        <f t="shared" ref="K113" si="742">K112/$C112</f>
        <v>8.0536912751677847E-2</v>
      </c>
      <c r="L113" s="34">
        <f t="shared" ref="L113" si="743">L112/$C112</f>
        <v>6.7114093959731542E-3</v>
      </c>
      <c r="M113" s="34">
        <f t="shared" ref="M113" si="744">M112/$C112</f>
        <v>0.10738255033557047</v>
      </c>
      <c r="N113" s="34">
        <f t="shared" ref="N113" si="745">N112/$C112</f>
        <v>6.7114093959731542E-3</v>
      </c>
      <c r="O113" s="34">
        <f t="shared" ref="O113" si="746">O112/$C112</f>
        <v>6.7114093959731542E-3</v>
      </c>
      <c r="P113" s="34">
        <f t="shared" ref="P113" si="747">P112/$C112</f>
        <v>0</v>
      </c>
      <c r="Q113" s="34">
        <f t="shared" ref="Q113" si="748">Q112/$C112</f>
        <v>0</v>
      </c>
      <c r="R113" s="34">
        <f t="shared" ref="R113" si="749">R112/$C112</f>
        <v>0</v>
      </c>
      <c r="S113" s="34">
        <f t="shared" ref="S113" si="750">S112/$C112</f>
        <v>0</v>
      </c>
      <c r="T113" s="34">
        <f t="shared" ref="T113" si="751">T112/$C112</f>
        <v>0</v>
      </c>
      <c r="U113" s="34">
        <f t="shared" ref="U113" si="752">U112/$C112</f>
        <v>0.33557046979865773</v>
      </c>
      <c r="V113" s="34">
        <f t="shared" ref="V113" si="753">V112/$C112</f>
        <v>6.7114093959731544E-2</v>
      </c>
      <c r="W113" s="43"/>
    </row>
    <row r="114" spans="1:23" s="28" customFormat="1" ht="18.95" customHeight="1" x14ac:dyDescent="0.25">
      <c r="A114" s="66">
        <v>56</v>
      </c>
      <c r="B114" s="65" t="s">
        <v>40</v>
      </c>
      <c r="C114" s="68">
        <f>SUM(D114:V114)</f>
        <v>218</v>
      </c>
      <c r="D114" s="33">
        <v>4</v>
      </c>
      <c r="E114" s="33">
        <v>0</v>
      </c>
      <c r="F114" s="33">
        <v>0</v>
      </c>
      <c r="G114" s="33">
        <v>74</v>
      </c>
      <c r="H114" s="33">
        <v>1</v>
      </c>
      <c r="I114" s="33">
        <v>0</v>
      </c>
      <c r="J114" s="33">
        <v>16</v>
      </c>
      <c r="K114" s="33">
        <v>9</v>
      </c>
      <c r="L114" s="33">
        <v>0</v>
      </c>
      <c r="M114" s="33">
        <v>17</v>
      </c>
      <c r="N114" s="33">
        <v>1</v>
      </c>
      <c r="O114" s="33">
        <v>5</v>
      </c>
      <c r="P114" s="33">
        <v>0</v>
      </c>
      <c r="Q114" s="33">
        <v>0</v>
      </c>
      <c r="R114" s="33">
        <v>1</v>
      </c>
      <c r="S114" s="33">
        <v>0</v>
      </c>
      <c r="T114" s="33">
        <v>0</v>
      </c>
      <c r="U114" s="33">
        <v>50</v>
      </c>
      <c r="V114" s="33">
        <v>40</v>
      </c>
      <c r="W114" s="43"/>
    </row>
    <row r="115" spans="1:23" s="28" customFormat="1" ht="18.95" customHeight="1" x14ac:dyDescent="0.25">
      <c r="A115" s="66"/>
      <c r="B115" s="65"/>
      <c r="C115" s="68"/>
      <c r="D115" s="34">
        <f>D114/$C114</f>
        <v>1.834862385321101E-2</v>
      </c>
      <c r="E115" s="34">
        <f t="shared" ref="E115" si="754">E114/$C114</f>
        <v>0</v>
      </c>
      <c r="F115" s="34">
        <f t="shared" ref="F115" si="755">F114/$C114</f>
        <v>0</v>
      </c>
      <c r="G115" s="34">
        <f t="shared" ref="G115" si="756">G114/$C114</f>
        <v>0.33944954128440369</v>
      </c>
      <c r="H115" s="34">
        <f t="shared" ref="H115" si="757">H114/$C114</f>
        <v>4.5871559633027525E-3</v>
      </c>
      <c r="I115" s="34">
        <f t="shared" ref="I115" si="758">I114/$C114</f>
        <v>0</v>
      </c>
      <c r="J115" s="34">
        <f t="shared" ref="J115" si="759">J114/$C114</f>
        <v>7.3394495412844041E-2</v>
      </c>
      <c r="K115" s="34">
        <f t="shared" ref="K115" si="760">K114/$C114</f>
        <v>4.1284403669724773E-2</v>
      </c>
      <c r="L115" s="34">
        <f t="shared" ref="L115" si="761">L114/$C114</f>
        <v>0</v>
      </c>
      <c r="M115" s="34">
        <f t="shared" ref="M115" si="762">M114/$C114</f>
        <v>7.7981651376146793E-2</v>
      </c>
      <c r="N115" s="34">
        <f t="shared" ref="N115" si="763">N114/$C114</f>
        <v>4.5871559633027525E-3</v>
      </c>
      <c r="O115" s="34">
        <f t="shared" ref="O115" si="764">O114/$C114</f>
        <v>2.2935779816513763E-2</v>
      </c>
      <c r="P115" s="34">
        <f t="shared" ref="P115" si="765">P114/$C114</f>
        <v>0</v>
      </c>
      <c r="Q115" s="34">
        <f t="shared" ref="Q115" si="766">Q114/$C114</f>
        <v>0</v>
      </c>
      <c r="R115" s="34">
        <f t="shared" ref="R115" si="767">R114/$C114</f>
        <v>4.5871559633027525E-3</v>
      </c>
      <c r="S115" s="34">
        <f t="shared" ref="S115" si="768">S114/$C114</f>
        <v>0</v>
      </c>
      <c r="T115" s="34">
        <f t="shared" ref="T115" si="769">T114/$C114</f>
        <v>0</v>
      </c>
      <c r="U115" s="34">
        <f t="shared" ref="U115" si="770">U114/$C114</f>
        <v>0.22935779816513763</v>
      </c>
      <c r="V115" s="34">
        <f t="shared" ref="V115" si="771">V114/$C114</f>
        <v>0.1834862385321101</v>
      </c>
      <c r="W115" s="43"/>
    </row>
    <row r="116" spans="1:23" s="28" customFormat="1" ht="18.95" customHeight="1" x14ac:dyDescent="0.25">
      <c r="A116" s="66">
        <v>57</v>
      </c>
      <c r="B116" s="65" t="s">
        <v>41</v>
      </c>
      <c r="C116" s="68">
        <f>SUM(D116:V116)</f>
        <v>575</v>
      </c>
      <c r="D116" s="33">
        <v>16</v>
      </c>
      <c r="E116" s="33">
        <v>1</v>
      </c>
      <c r="F116" s="33">
        <v>2</v>
      </c>
      <c r="G116" s="33">
        <v>175</v>
      </c>
      <c r="H116" s="33">
        <v>3</v>
      </c>
      <c r="I116" s="33">
        <v>4</v>
      </c>
      <c r="J116" s="33">
        <v>27</v>
      </c>
      <c r="K116" s="33">
        <v>16</v>
      </c>
      <c r="L116" s="33">
        <v>1</v>
      </c>
      <c r="M116" s="33">
        <v>118</v>
      </c>
      <c r="N116" s="33">
        <v>1</v>
      </c>
      <c r="O116" s="33">
        <v>27</v>
      </c>
      <c r="P116" s="33">
        <v>0</v>
      </c>
      <c r="Q116" s="33">
        <v>1</v>
      </c>
      <c r="R116" s="33">
        <v>0</v>
      </c>
      <c r="S116" s="33">
        <v>5</v>
      </c>
      <c r="T116" s="33">
        <v>0</v>
      </c>
      <c r="U116" s="33">
        <v>116</v>
      </c>
      <c r="V116" s="33">
        <v>62</v>
      </c>
      <c r="W116" s="43"/>
    </row>
    <row r="117" spans="1:23" s="28" customFormat="1" ht="18.95" customHeight="1" x14ac:dyDescent="0.25">
      <c r="A117" s="66"/>
      <c r="B117" s="65"/>
      <c r="C117" s="68"/>
      <c r="D117" s="34">
        <f>D116/$C116</f>
        <v>2.782608695652174E-2</v>
      </c>
      <c r="E117" s="34">
        <f t="shared" ref="E117" si="772">E116/$C116</f>
        <v>1.7391304347826088E-3</v>
      </c>
      <c r="F117" s="34">
        <f t="shared" ref="F117" si="773">F116/$C116</f>
        <v>3.4782608695652175E-3</v>
      </c>
      <c r="G117" s="34">
        <f t="shared" ref="G117" si="774">G116/$C116</f>
        <v>0.30434782608695654</v>
      </c>
      <c r="H117" s="34">
        <f t="shared" ref="H117" si="775">H116/$C116</f>
        <v>5.2173913043478265E-3</v>
      </c>
      <c r="I117" s="34">
        <f t="shared" ref="I117" si="776">I116/$C116</f>
        <v>6.956521739130435E-3</v>
      </c>
      <c r="J117" s="34">
        <f t="shared" ref="J117" si="777">J116/$C116</f>
        <v>4.6956521739130432E-2</v>
      </c>
      <c r="K117" s="34">
        <f t="shared" ref="K117" si="778">K116/$C116</f>
        <v>2.782608695652174E-2</v>
      </c>
      <c r="L117" s="34">
        <f t="shared" ref="L117" si="779">L116/$C116</f>
        <v>1.7391304347826088E-3</v>
      </c>
      <c r="M117" s="34">
        <f t="shared" ref="M117" si="780">M116/$C116</f>
        <v>0.20521739130434782</v>
      </c>
      <c r="N117" s="34">
        <f t="shared" ref="N117" si="781">N116/$C116</f>
        <v>1.7391304347826088E-3</v>
      </c>
      <c r="O117" s="34">
        <f t="shared" ref="O117" si="782">O116/$C116</f>
        <v>4.6956521739130432E-2</v>
      </c>
      <c r="P117" s="34">
        <f t="shared" ref="P117" si="783">P116/$C116</f>
        <v>0</v>
      </c>
      <c r="Q117" s="34">
        <f t="shared" ref="Q117" si="784">Q116/$C116</f>
        <v>1.7391304347826088E-3</v>
      </c>
      <c r="R117" s="34">
        <f t="shared" ref="R117" si="785">R116/$C116</f>
        <v>0</v>
      </c>
      <c r="S117" s="34">
        <f t="shared" ref="S117" si="786">S116/$C116</f>
        <v>8.6956521739130436E-3</v>
      </c>
      <c r="T117" s="34">
        <f t="shared" ref="T117" si="787">T116/$C116</f>
        <v>0</v>
      </c>
      <c r="U117" s="34">
        <f t="shared" ref="U117" si="788">U116/$C116</f>
        <v>0.20173913043478262</v>
      </c>
      <c r="V117" s="34">
        <f t="shared" ref="V117" si="789">V116/$C116</f>
        <v>0.10782608695652174</v>
      </c>
      <c r="W117" s="43"/>
    </row>
    <row r="118" spans="1:23" s="28" customFormat="1" ht="18.95" customHeight="1" x14ac:dyDescent="0.25">
      <c r="A118" s="66">
        <v>58</v>
      </c>
      <c r="B118" s="65" t="s">
        <v>41</v>
      </c>
      <c r="C118" s="68">
        <f>SUM(D118:V118)</f>
        <v>511</v>
      </c>
      <c r="D118" s="33">
        <v>8</v>
      </c>
      <c r="E118" s="33">
        <v>1</v>
      </c>
      <c r="F118" s="33">
        <v>4</v>
      </c>
      <c r="G118" s="33">
        <v>168</v>
      </c>
      <c r="H118" s="33">
        <v>2</v>
      </c>
      <c r="I118" s="33">
        <v>0</v>
      </c>
      <c r="J118" s="33">
        <v>20</v>
      </c>
      <c r="K118" s="33">
        <v>10</v>
      </c>
      <c r="L118" s="33">
        <v>0</v>
      </c>
      <c r="M118" s="33">
        <v>79</v>
      </c>
      <c r="N118" s="33">
        <v>1</v>
      </c>
      <c r="O118" s="33">
        <v>9</v>
      </c>
      <c r="P118" s="33">
        <v>1</v>
      </c>
      <c r="Q118" s="33">
        <v>0</v>
      </c>
      <c r="R118" s="33">
        <v>3</v>
      </c>
      <c r="S118" s="33">
        <v>7</v>
      </c>
      <c r="T118" s="33">
        <v>0</v>
      </c>
      <c r="U118" s="33">
        <v>111</v>
      </c>
      <c r="V118" s="33">
        <v>87</v>
      </c>
      <c r="W118" s="43"/>
    </row>
    <row r="119" spans="1:23" s="28" customFormat="1" ht="18.95" customHeight="1" x14ac:dyDescent="0.25">
      <c r="A119" s="66"/>
      <c r="B119" s="65"/>
      <c r="C119" s="68"/>
      <c r="D119" s="34">
        <f>D118/$C118</f>
        <v>1.5655577299412915E-2</v>
      </c>
      <c r="E119" s="34">
        <f t="shared" ref="E119" si="790">E118/$C118</f>
        <v>1.9569471624266144E-3</v>
      </c>
      <c r="F119" s="34">
        <f t="shared" ref="F119" si="791">F118/$C118</f>
        <v>7.8277886497064575E-3</v>
      </c>
      <c r="G119" s="34">
        <f t="shared" ref="G119" si="792">G118/$C118</f>
        <v>0.32876712328767121</v>
      </c>
      <c r="H119" s="34">
        <f t="shared" ref="H119" si="793">H118/$C118</f>
        <v>3.9138943248532287E-3</v>
      </c>
      <c r="I119" s="34">
        <f t="shared" ref="I119" si="794">I118/$C118</f>
        <v>0</v>
      </c>
      <c r="J119" s="34">
        <f t="shared" ref="J119" si="795">J118/$C118</f>
        <v>3.9138943248532287E-2</v>
      </c>
      <c r="K119" s="34">
        <f t="shared" ref="K119" si="796">K118/$C118</f>
        <v>1.9569471624266144E-2</v>
      </c>
      <c r="L119" s="34">
        <f t="shared" ref="L119" si="797">L118/$C118</f>
        <v>0</v>
      </c>
      <c r="M119" s="34">
        <f t="shared" ref="M119" si="798">M118/$C118</f>
        <v>0.15459882583170254</v>
      </c>
      <c r="N119" s="34">
        <f t="shared" ref="N119" si="799">N118/$C118</f>
        <v>1.9569471624266144E-3</v>
      </c>
      <c r="O119" s="34">
        <f t="shared" ref="O119" si="800">O118/$C118</f>
        <v>1.7612524461839529E-2</v>
      </c>
      <c r="P119" s="34">
        <f t="shared" ref="P119" si="801">P118/$C118</f>
        <v>1.9569471624266144E-3</v>
      </c>
      <c r="Q119" s="34">
        <f t="shared" ref="Q119" si="802">Q118/$C118</f>
        <v>0</v>
      </c>
      <c r="R119" s="34">
        <f t="shared" ref="R119" si="803">R118/$C118</f>
        <v>5.8708414872798431E-3</v>
      </c>
      <c r="S119" s="34">
        <f t="shared" ref="S119" si="804">S118/$C118</f>
        <v>1.3698630136986301E-2</v>
      </c>
      <c r="T119" s="34">
        <f t="shared" ref="T119" si="805">T118/$C118</f>
        <v>0</v>
      </c>
      <c r="U119" s="34">
        <f t="shared" ref="U119" si="806">U118/$C118</f>
        <v>0.2172211350293542</v>
      </c>
      <c r="V119" s="34">
        <f t="shared" ref="V119" si="807">V118/$C118</f>
        <v>0.17025440313111545</v>
      </c>
      <c r="W119" s="43"/>
    </row>
    <row r="120" spans="1:23" s="28" customFormat="1" ht="18.95" customHeight="1" x14ac:dyDescent="0.25">
      <c r="A120" s="66">
        <v>59</v>
      </c>
      <c r="B120" s="65" t="s">
        <v>41</v>
      </c>
      <c r="C120" s="68">
        <f>SUM(D120:V120)</f>
        <v>469</v>
      </c>
      <c r="D120" s="33">
        <v>17</v>
      </c>
      <c r="E120" s="33">
        <v>3</v>
      </c>
      <c r="F120" s="33">
        <v>0</v>
      </c>
      <c r="G120" s="33">
        <v>143</v>
      </c>
      <c r="H120" s="33">
        <v>4</v>
      </c>
      <c r="I120" s="33">
        <v>2</v>
      </c>
      <c r="J120" s="33">
        <v>18</v>
      </c>
      <c r="K120" s="33">
        <v>12</v>
      </c>
      <c r="L120" s="33">
        <v>1</v>
      </c>
      <c r="M120" s="33">
        <v>75</v>
      </c>
      <c r="N120" s="33">
        <v>0</v>
      </c>
      <c r="O120" s="33">
        <v>6</v>
      </c>
      <c r="P120" s="33">
        <v>1</v>
      </c>
      <c r="Q120" s="33">
        <v>0</v>
      </c>
      <c r="R120" s="33">
        <v>0</v>
      </c>
      <c r="S120" s="33">
        <v>4</v>
      </c>
      <c r="T120" s="33">
        <v>0</v>
      </c>
      <c r="U120" s="33">
        <v>103</v>
      </c>
      <c r="V120" s="33">
        <v>80</v>
      </c>
      <c r="W120" s="43"/>
    </row>
    <row r="121" spans="1:23" s="28" customFormat="1" ht="18.95" customHeight="1" x14ac:dyDescent="0.25">
      <c r="A121" s="66"/>
      <c r="B121" s="65"/>
      <c r="C121" s="68"/>
      <c r="D121" s="34">
        <f>D120/$C120</f>
        <v>3.6247334754797439E-2</v>
      </c>
      <c r="E121" s="34">
        <f t="shared" ref="E121" si="808">E120/$C120</f>
        <v>6.3965884861407248E-3</v>
      </c>
      <c r="F121" s="34">
        <f t="shared" ref="F121" si="809">F120/$C120</f>
        <v>0</v>
      </c>
      <c r="G121" s="34">
        <f t="shared" ref="G121" si="810">G120/$C120</f>
        <v>0.30490405117270791</v>
      </c>
      <c r="H121" s="34">
        <f t="shared" ref="H121" si="811">H120/$C120</f>
        <v>8.5287846481876331E-3</v>
      </c>
      <c r="I121" s="34">
        <f t="shared" ref="I121" si="812">I120/$C120</f>
        <v>4.2643923240938165E-3</v>
      </c>
      <c r="J121" s="34">
        <f t="shared" ref="J121" si="813">J120/$C120</f>
        <v>3.8379530916844352E-2</v>
      </c>
      <c r="K121" s="34">
        <f t="shared" ref="K121" si="814">K120/$C120</f>
        <v>2.5586353944562899E-2</v>
      </c>
      <c r="L121" s="34">
        <f t="shared" ref="L121" si="815">L120/$C120</f>
        <v>2.1321961620469083E-3</v>
      </c>
      <c r="M121" s="34">
        <f t="shared" ref="M121" si="816">M120/$C120</f>
        <v>0.15991471215351813</v>
      </c>
      <c r="N121" s="34">
        <f t="shared" ref="N121" si="817">N120/$C120</f>
        <v>0</v>
      </c>
      <c r="O121" s="34">
        <f t="shared" ref="O121" si="818">O120/$C120</f>
        <v>1.279317697228145E-2</v>
      </c>
      <c r="P121" s="34">
        <f t="shared" ref="P121" si="819">P120/$C120</f>
        <v>2.1321961620469083E-3</v>
      </c>
      <c r="Q121" s="34">
        <f t="shared" ref="Q121" si="820">Q120/$C120</f>
        <v>0</v>
      </c>
      <c r="R121" s="34">
        <f t="shared" ref="R121" si="821">R120/$C120</f>
        <v>0</v>
      </c>
      <c r="S121" s="34">
        <f t="shared" ref="S121" si="822">S120/$C120</f>
        <v>8.5287846481876331E-3</v>
      </c>
      <c r="T121" s="34">
        <f t="shared" ref="T121" si="823">T120/$C120</f>
        <v>0</v>
      </c>
      <c r="U121" s="34">
        <f t="shared" ref="U121" si="824">U120/$C120</f>
        <v>0.21961620469083157</v>
      </c>
      <c r="V121" s="34">
        <f t="shared" ref="V121" si="825">V120/$C120</f>
        <v>0.17057569296375266</v>
      </c>
      <c r="W121" s="43"/>
    </row>
    <row r="122" spans="1:23" s="28" customFormat="1" ht="18.95" customHeight="1" x14ac:dyDescent="0.25">
      <c r="A122" s="66">
        <v>60</v>
      </c>
      <c r="B122" s="65" t="s">
        <v>42</v>
      </c>
      <c r="C122" s="68">
        <f>SUM(D122:V122)</f>
        <v>173</v>
      </c>
      <c r="D122" s="33">
        <v>0</v>
      </c>
      <c r="E122" s="33">
        <v>1</v>
      </c>
      <c r="F122" s="33">
        <v>0</v>
      </c>
      <c r="G122" s="33">
        <v>42</v>
      </c>
      <c r="H122" s="33">
        <v>0</v>
      </c>
      <c r="I122" s="33">
        <v>0</v>
      </c>
      <c r="J122" s="33">
        <v>4</v>
      </c>
      <c r="K122" s="33">
        <v>1</v>
      </c>
      <c r="L122" s="33">
        <v>0</v>
      </c>
      <c r="M122" s="33">
        <v>22</v>
      </c>
      <c r="N122" s="33">
        <v>1</v>
      </c>
      <c r="O122" s="33">
        <v>1</v>
      </c>
      <c r="P122" s="33">
        <v>0</v>
      </c>
      <c r="Q122" s="33">
        <v>0</v>
      </c>
      <c r="R122" s="33">
        <v>0</v>
      </c>
      <c r="S122" s="33">
        <v>3</v>
      </c>
      <c r="T122" s="33">
        <v>0</v>
      </c>
      <c r="U122" s="33">
        <v>53</v>
      </c>
      <c r="V122" s="33">
        <v>45</v>
      </c>
      <c r="W122" s="43"/>
    </row>
    <row r="123" spans="1:23" s="28" customFormat="1" ht="18.95" customHeight="1" x14ac:dyDescent="0.25">
      <c r="A123" s="66"/>
      <c r="B123" s="65"/>
      <c r="C123" s="68"/>
      <c r="D123" s="34">
        <f>D122/$C122</f>
        <v>0</v>
      </c>
      <c r="E123" s="34">
        <f t="shared" ref="E123" si="826">E122/$C122</f>
        <v>5.7803468208092483E-3</v>
      </c>
      <c r="F123" s="34">
        <f t="shared" ref="F123" si="827">F122/$C122</f>
        <v>0</v>
      </c>
      <c r="G123" s="34">
        <f t="shared" ref="G123" si="828">G122/$C122</f>
        <v>0.24277456647398843</v>
      </c>
      <c r="H123" s="34">
        <f t="shared" ref="H123" si="829">H122/$C122</f>
        <v>0</v>
      </c>
      <c r="I123" s="34">
        <f t="shared" ref="I123" si="830">I122/$C122</f>
        <v>0</v>
      </c>
      <c r="J123" s="34">
        <f t="shared" ref="J123" si="831">J122/$C122</f>
        <v>2.3121387283236993E-2</v>
      </c>
      <c r="K123" s="34">
        <f t="shared" ref="K123" si="832">K122/$C122</f>
        <v>5.7803468208092483E-3</v>
      </c>
      <c r="L123" s="34">
        <f t="shared" ref="L123" si="833">L122/$C122</f>
        <v>0</v>
      </c>
      <c r="M123" s="34">
        <f t="shared" ref="M123" si="834">M122/$C122</f>
        <v>0.12716763005780346</v>
      </c>
      <c r="N123" s="34">
        <f t="shared" ref="N123" si="835">N122/$C122</f>
        <v>5.7803468208092483E-3</v>
      </c>
      <c r="O123" s="34">
        <f t="shared" ref="O123" si="836">O122/$C122</f>
        <v>5.7803468208092483E-3</v>
      </c>
      <c r="P123" s="34">
        <f t="shared" ref="P123" si="837">P122/$C122</f>
        <v>0</v>
      </c>
      <c r="Q123" s="34">
        <f t="shared" ref="Q123" si="838">Q122/$C122</f>
        <v>0</v>
      </c>
      <c r="R123" s="34">
        <f t="shared" ref="R123" si="839">R122/$C122</f>
        <v>0</v>
      </c>
      <c r="S123" s="34">
        <f t="shared" ref="S123" si="840">S122/$C122</f>
        <v>1.7341040462427744E-2</v>
      </c>
      <c r="T123" s="34">
        <f t="shared" ref="T123" si="841">T122/$C122</f>
        <v>0</v>
      </c>
      <c r="U123" s="34">
        <f t="shared" ref="U123" si="842">U122/$C122</f>
        <v>0.30635838150289019</v>
      </c>
      <c r="V123" s="34">
        <f t="shared" ref="V123" si="843">V122/$C122</f>
        <v>0.26011560693641617</v>
      </c>
      <c r="W123" s="43"/>
    </row>
    <row r="124" spans="1:23" s="28" customFormat="1" ht="18.95" customHeight="1" x14ac:dyDescent="0.25">
      <c r="A124" s="66">
        <v>61</v>
      </c>
      <c r="B124" s="65" t="s">
        <v>43</v>
      </c>
      <c r="C124" s="68">
        <f>SUM(D124:V124)</f>
        <v>166</v>
      </c>
      <c r="D124" s="33">
        <v>7</v>
      </c>
      <c r="E124" s="33">
        <v>1</v>
      </c>
      <c r="F124" s="33">
        <v>0</v>
      </c>
      <c r="G124" s="33">
        <v>49</v>
      </c>
      <c r="H124" s="33">
        <v>0</v>
      </c>
      <c r="I124" s="33">
        <v>0</v>
      </c>
      <c r="J124" s="33">
        <v>4</v>
      </c>
      <c r="K124" s="33">
        <v>2</v>
      </c>
      <c r="L124" s="33">
        <v>0</v>
      </c>
      <c r="M124" s="33">
        <v>20</v>
      </c>
      <c r="N124" s="33">
        <v>0</v>
      </c>
      <c r="O124" s="33">
        <v>1</v>
      </c>
      <c r="P124" s="33">
        <v>0</v>
      </c>
      <c r="Q124" s="33">
        <v>5</v>
      </c>
      <c r="R124" s="33">
        <v>0</v>
      </c>
      <c r="S124" s="33">
        <v>2</v>
      </c>
      <c r="T124" s="33">
        <v>0</v>
      </c>
      <c r="U124" s="33">
        <v>44</v>
      </c>
      <c r="V124" s="33">
        <v>31</v>
      </c>
      <c r="W124" s="43"/>
    </row>
    <row r="125" spans="1:23" s="28" customFormat="1" ht="18.95" customHeight="1" x14ac:dyDescent="0.25">
      <c r="A125" s="66"/>
      <c r="B125" s="65"/>
      <c r="C125" s="68"/>
      <c r="D125" s="34">
        <f>D124/$C124</f>
        <v>4.2168674698795178E-2</v>
      </c>
      <c r="E125" s="34">
        <f t="shared" ref="E125" si="844">E124/$C124</f>
        <v>6.024096385542169E-3</v>
      </c>
      <c r="F125" s="34">
        <f t="shared" ref="F125" si="845">F124/$C124</f>
        <v>0</v>
      </c>
      <c r="G125" s="34">
        <f t="shared" ref="G125" si="846">G124/$C124</f>
        <v>0.29518072289156627</v>
      </c>
      <c r="H125" s="34">
        <f t="shared" ref="H125" si="847">H124/$C124</f>
        <v>0</v>
      </c>
      <c r="I125" s="34">
        <f t="shared" ref="I125" si="848">I124/$C124</f>
        <v>0</v>
      </c>
      <c r="J125" s="34">
        <f t="shared" ref="J125" si="849">J124/$C124</f>
        <v>2.4096385542168676E-2</v>
      </c>
      <c r="K125" s="34">
        <f t="shared" ref="K125" si="850">K124/$C124</f>
        <v>1.2048192771084338E-2</v>
      </c>
      <c r="L125" s="34">
        <f t="shared" ref="L125" si="851">L124/$C124</f>
        <v>0</v>
      </c>
      <c r="M125" s="34">
        <f t="shared" ref="M125" si="852">M124/$C124</f>
        <v>0.12048192771084337</v>
      </c>
      <c r="N125" s="34">
        <f t="shared" ref="N125" si="853">N124/$C124</f>
        <v>0</v>
      </c>
      <c r="O125" s="34">
        <f t="shared" ref="O125" si="854">O124/$C124</f>
        <v>6.024096385542169E-3</v>
      </c>
      <c r="P125" s="34">
        <f t="shared" ref="P125" si="855">P124/$C124</f>
        <v>0</v>
      </c>
      <c r="Q125" s="34">
        <f t="shared" ref="Q125" si="856">Q124/$C124</f>
        <v>3.0120481927710843E-2</v>
      </c>
      <c r="R125" s="34">
        <f t="shared" ref="R125" si="857">R124/$C124</f>
        <v>0</v>
      </c>
      <c r="S125" s="34">
        <f t="shared" ref="S125" si="858">S124/$C124</f>
        <v>1.2048192771084338E-2</v>
      </c>
      <c r="T125" s="34">
        <f t="shared" ref="T125" si="859">T124/$C124</f>
        <v>0</v>
      </c>
      <c r="U125" s="34">
        <f t="shared" ref="U125" si="860">U124/$C124</f>
        <v>0.26506024096385544</v>
      </c>
      <c r="V125" s="34">
        <f t="shared" ref="V125" si="861">V124/$C124</f>
        <v>0.18674698795180722</v>
      </c>
      <c r="W125" s="43"/>
    </row>
    <row r="126" spans="1:23" s="28" customFormat="1" ht="18.95" customHeight="1" x14ac:dyDescent="0.25">
      <c r="A126" s="66">
        <v>62</v>
      </c>
      <c r="B126" s="65" t="s">
        <v>44</v>
      </c>
      <c r="C126" s="68">
        <f>SUM(D126:V126)</f>
        <v>156</v>
      </c>
      <c r="D126" s="33">
        <v>8</v>
      </c>
      <c r="E126" s="33">
        <v>0</v>
      </c>
      <c r="F126" s="33">
        <v>0</v>
      </c>
      <c r="G126" s="33">
        <v>35</v>
      </c>
      <c r="H126" s="33">
        <v>0</v>
      </c>
      <c r="I126" s="33">
        <v>0</v>
      </c>
      <c r="J126" s="33">
        <v>11</v>
      </c>
      <c r="K126" s="33">
        <v>1</v>
      </c>
      <c r="L126" s="33">
        <v>1</v>
      </c>
      <c r="M126" s="33">
        <v>25</v>
      </c>
      <c r="N126" s="33">
        <v>0</v>
      </c>
      <c r="O126" s="33">
        <v>5</v>
      </c>
      <c r="P126" s="33">
        <v>0</v>
      </c>
      <c r="Q126" s="33">
        <v>0</v>
      </c>
      <c r="R126" s="33">
        <v>0</v>
      </c>
      <c r="S126" s="33">
        <v>2</v>
      </c>
      <c r="T126" s="33">
        <v>0</v>
      </c>
      <c r="U126" s="33">
        <v>27</v>
      </c>
      <c r="V126" s="33">
        <v>41</v>
      </c>
      <c r="W126" s="43"/>
    </row>
    <row r="127" spans="1:23" s="28" customFormat="1" ht="18.95" customHeight="1" x14ac:dyDescent="0.25">
      <c r="A127" s="66"/>
      <c r="B127" s="65"/>
      <c r="C127" s="68"/>
      <c r="D127" s="34">
        <f>D126/$C126</f>
        <v>5.128205128205128E-2</v>
      </c>
      <c r="E127" s="34">
        <f t="shared" ref="E127" si="862">E126/$C126</f>
        <v>0</v>
      </c>
      <c r="F127" s="34">
        <f t="shared" ref="F127" si="863">F126/$C126</f>
        <v>0</v>
      </c>
      <c r="G127" s="34">
        <f t="shared" ref="G127" si="864">G126/$C126</f>
        <v>0.22435897435897437</v>
      </c>
      <c r="H127" s="34">
        <f t="shared" ref="H127" si="865">H126/$C126</f>
        <v>0</v>
      </c>
      <c r="I127" s="34">
        <f t="shared" ref="I127" si="866">I126/$C126</f>
        <v>0</v>
      </c>
      <c r="J127" s="34">
        <f t="shared" ref="J127" si="867">J126/$C126</f>
        <v>7.0512820512820512E-2</v>
      </c>
      <c r="K127" s="34">
        <f t="shared" ref="K127" si="868">K126/$C126</f>
        <v>6.41025641025641E-3</v>
      </c>
      <c r="L127" s="34">
        <f t="shared" ref="L127" si="869">L126/$C126</f>
        <v>6.41025641025641E-3</v>
      </c>
      <c r="M127" s="34">
        <f t="shared" ref="M127" si="870">M126/$C126</f>
        <v>0.16025641025641027</v>
      </c>
      <c r="N127" s="34">
        <f t="shared" ref="N127" si="871">N126/$C126</f>
        <v>0</v>
      </c>
      <c r="O127" s="34">
        <f t="shared" ref="O127" si="872">O126/$C126</f>
        <v>3.2051282051282048E-2</v>
      </c>
      <c r="P127" s="34">
        <f t="shared" ref="P127" si="873">P126/$C126</f>
        <v>0</v>
      </c>
      <c r="Q127" s="34">
        <f t="shared" ref="Q127" si="874">Q126/$C126</f>
        <v>0</v>
      </c>
      <c r="R127" s="34">
        <f t="shared" ref="R127" si="875">R126/$C126</f>
        <v>0</v>
      </c>
      <c r="S127" s="34">
        <f t="shared" ref="S127" si="876">S126/$C126</f>
        <v>1.282051282051282E-2</v>
      </c>
      <c r="T127" s="34">
        <f t="shared" ref="T127" si="877">T126/$C126</f>
        <v>0</v>
      </c>
      <c r="U127" s="34">
        <f t="shared" ref="U127" si="878">U126/$C126</f>
        <v>0.17307692307692307</v>
      </c>
      <c r="V127" s="34">
        <f t="shared" ref="V127" si="879">V126/$C126</f>
        <v>0.26282051282051283</v>
      </c>
      <c r="W127" s="43"/>
    </row>
    <row r="128" spans="1:23" s="28" customFormat="1" ht="18.95" customHeight="1" x14ac:dyDescent="0.25">
      <c r="A128" s="66">
        <v>63</v>
      </c>
      <c r="B128" s="65" t="s">
        <v>45</v>
      </c>
      <c r="C128" s="68">
        <f>SUM(D128:V128)</f>
        <v>70</v>
      </c>
      <c r="D128" s="33">
        <v>1</v>
      </c>
      <c r="E128" s="33">
        <v>0</v>
      </c>
      <c r="F128" s="33">
        <v>0</v>
      </c>
      <c r="G128" s="33">
        <v>10</v>
      </c>
      <c r="H128" s="33">
        <v>1</v>
      </c>
      <c r="I128" s="33">
        <v>0</v>
      </c>
      <c r="J128" s="33">
        <v>7</v>
      </c>
      <c r="K128" s="33">
        <v>21</v>
      </c>
      <c r="L128" s="33">
        <v>0</v>
      </c>
      <c r="M128" s="33">
        <v>10</v>
      </c>
      <c r="N128" s="33">
        <v>0</v>
      </c>
      <c r="O128" s="33">
        <v>0</v>
      </c>
      <c r="P128" s="33">
        <v>0</v>
      </c>
      <c r="Q128" s="33">
        <v>0</v>
      </c>
      <c r="R128" s="33">
        <v>0</v>
      </c>
      <c r="S128" s="33">
        <v>1</v>
      </c>
      <c r="T128" s="33">
        <v>0</v>
      </c>
      <c r="U128" s="33">
        <v>14</v>
      </c>
      <c r="V128" s="33">
        <v>5</v>
      </c>
      <c r="W128" s="43"/>
    </row>
    <row r="129" spans="1:23" s="28" customFormat="1" ht="18.95" customHeight="1" x14ac:dyDescent="0.25">
      <c r="A129" s="66"/>
      <c r="B129" s="65"/>
      <c r="C129" s="68"/>
      <c r="D129" s="34">
        <f>D128/$C128</f>
        <v>1.4285714285714285E-2</v>
      </c>
      <c r="E129" s="34">
        <f t="shared" ref="E129" si="880">E128/$C128</f>
        <v>0</v>
      </c>
      <c r="F129" s="34">
        <f t="shared" ref="F129" si="881">F128/$C128</f>
        <v>0</v>
      </c>
      <c r="G129" s="34">
        <f t="shared" ref="G129" si="882">G128/$C128</f>
        <v>0.14285714285714285</v>
      </c>
      <c r="H129" s="34">
        <f t="shared" ref="H129" si="883">H128/$C128</f>
        <v>1.4285714285714285E-2</v>
      </c>
      <c r="I129" s="34">
        <f t="shared" ref="I129" si="884">I128/$C128</f>
        <v>0</v>
      </c>
      <c r="J129" s="34">
        <f t="shared" ref="J129" si="885">J128/$C128</f>
        <v>0.1</v>
      </c>
      <c r="K129" s="34">
        <f t="shared" ref="K129" si="886">K128/$C128</f>
        <v>0.3</v>
      </c>
      <c r="L129" s="34">
        <f t="shared" ref="L129" si="887">L128/$C128</f>
        <v>0</v>
      </c>
      <c r="M129" s="34">
        <f t="shared" ref="M129" si="888">M128/$C128</f>
        <v>0.14285714285714285</v>
      </c>
      <c r="N129" s="34">
        <f t="shared" ref="N129" si="889">N128/$C128</f>
        <v>0</v>
      </c>
      <c r="O129" s="34">
        <f t="shared" ref="O129" si="890">O128/$C128</f>
        <v>0</v>
      </c>
      <c r="P129" s="34">
        <f t="shared" ref="P129" si="891">P128/$C128</f>
        <v>0</v>
      </c>
      <c r="Q129" s="34">
        <f t="shared" ref="Q129" si="892">Q128/$C128</f>
        <v>0</v>
      </c>
      <c r="R129" s="34">
        <f t="shared" ref="R129" si="893">R128/$C128</f>
        <v>0</v>
      </c>
      <c r="S129" s="34">
        <f t="shared" ref="S129" si="894">S128/$C128</f>
        <v>1.4285714285714285E-2</v>
      </c>
      <c r="T129" s="34">
        <f t="shared" ref="T129" si="895">T128/$C128</f>
        <v>0</v>
      </c>
      <c r="U129" s="34">
        <f t="shared" ref="U129" si="896">U128/$C128</f>
        <v>0.2</v>
      </c>
      <c r="V129" s="34">
        <f t="shared" ref="V129" si="897">V128/$C128</f>
        <v>7.1428571428571425E-2</v>
      </c>
      <c r="W129" s="43"/>
    </row>
    <row r="130" spans="1:23" s="28" customFormat="1" ht="18.95" customHeight="1" x14ac:dyDescent="0.25">
      <c r="A130" s="66">
        <v>64</v>
      </c>
      <c r="B130" s="65" t="s">
        <v>46</v>
      </c>
      <c r="C130" s="68">
        <f>SUM(D130:V130)</f>
        <v>376</v>
      </c>
      <c r="D130" s="33">
        <v>3</v>
      </c>
      <c r="E130" s="33">
        <v>1</v>
      </c>
      <c r="F130" s="33">
        <v>5</v>
      </c>
      <c r="G130" s="33">
        <v>97</v>
      </c>
      <c r="H130" s="33">
        <v>2</v>
      </c>
      <c r="I130" s="33">
        <v>1</v>
      </c>
      <c r="J130" s="33">
        <v>26</v>
      </c>
      <c r="K130" s="33">
        <v>7</v>
      </c>
      <c r="L130" s="33">
        <v>2</v>
      </c>
      <c r="M130" s="33">
        <v>61</v>
      </c>
      <c r="N130" s="33">
        <v>3</v>
      </c>
      <c r="O130" s="33">
        <v>11</v>
      </c>
      <c r="P130" s="33">
        <v>0</v>
      </c>
      <c r="Q130" s="33">
        <v>0</v>
      </c>
      <c r="R130" s="33">
        <v>0</v>
      </c>
      <c r="S130" s="33">
        <v>2</v>
      </c>
      <c r="T130" s="33">
        <v>0</v>
      </c>
      <c r="U130" s="33">
        <v>103</v>
      </c>
      <c r="V130" s="33">
        <v>52</v>
      </c>
      <c r="W130" s="43"/>
    </row>
    <row r="131" spans="1:23" s="28" customFormat="1" ht="18.95" customHeight="1" x14ac:dyDescent="0.25">
      <c r="A131" s="66"/>
      <c r="B131" s="65"/>
      <c r="C131" s="68"/>
      <c r="D131" s="34">
        <f>D130/$C130</f>
        <v>7.9787234042553185E-3</v>
      </c>
      <c r="E131" s="34">
        <f t="shared" ref="E131" si="898">E130/$C130</f>
        <v>2.6595744680851063E-3</v>
      </c>
      <c r="F131" s="34">
        <f t="shared" ref="F131" si="899">F130/$C130</f>
        <v>1.3297872340425532E-2</v>
      </c>
      <c r="G131" s="34">
        <f t="shared" ref="G131" si="900">G130/$C130</f>
        <v>0.25797872340425532</v>
      </c>
      <c r="H131" s="34">
        <f t="shared" ref="H131" si="901">H130/$C130</f>
        <v>5.3191489361702126E-3</v>
      </c>
      <c r="I131" s="34">
        <f t="shared" ref="I131" si="902">I130/$C130</f>
        <v>2.6595744680851063E-3</v>
      </c>
      <c r="J131" s="34">
        <f t="shared" ref="J131" si="903">J130/$C130</f>
        <v>6.9148936170212769E-2</v>
      </c>
      <c r="K131" s="34">
        <f t="shared" ref="K131" si="904">K130/$C130</f>
        <v>1.8617021276595744E-2</v>
      </c>
      <c r="L131" s="34">
        <f t="shared" ref="L131" si="905">L130/$C130</f>
        <v>5.3191489361702126E-3</v>
      </c>
      <c r="M131" s="34">
        <f t="shared" ref="M131" si="906">M130/$C130</f>
        <v>0.16223404255319149</v>
      </c>
      <c r="N131" s="34">
        <f t="shared" ref="N131" si="907">N130/$C130</f>
        <v>7.9787234042553185E-3</v>
      </c>
      <c r="O131" s="34">
        <f t="shared" ref="O131" si="908">O130/$C130</f>
        <v>2.9255319148936171E-2</v>
      </c>
      <c r="P131" s="34">
        <f t="shared" ref="P131" si="909">P130/$C130</f>
        <v>0</v>
      </c>
      <c r="Q131" s="34">
        <f t="shared" ref="Q131" si="910">Q130/$C130</f>
        <v>0</v>
      </c>
      <c r="R131" s="34">
        <f t="shared" ref="R131" si="911">R130/$C130</f>
        <v>0</v>
      </c>
      <c r="S131" s="34">
        <f t="shared" ref="S131" si="912">S130/$C130</f>
        <v>5.3191489361702126E-3</v>
      </c>
      <c r="T131" s="34">
        <f t="shared" ref="T131" si="913">T130/$C130</f>
        <v>0</v>
      </c>
      <c r="U131" s="34">
        <f t="shared" ref="U131" si="914">U130/$C130</f>
        <v>0.27393617021276595</v>
      </c>
      <c r="V131" s="34">
        <f t="shared" ref="V131" si="915">V130/$C130</f>
        <v>0.13829787234042554</v>
      </c>
      <c r="W131" s="43"/>
    </row>
    <row r="132" spans="1:23" s="28" customFormat="1" ht="18.95" customHeight="1" x14ac:dyDescent="0.25">
      <c r="A132" s="66">
        <v>65</v>
      </c>
      <c r="B132" s="65" t="s">
        <v>47</v>
      </c>
      <c r="C132" s="68">
        <f>SUM(D132:V132)</f>
        <v>331</v>
      </c>
      <c r="D132" s="33">
        <v>9</v>
      </c>
      <c r="E132" s="33">
        <v>1</v>
      </c>
      <c r="F132" s="33">
        <v>1</v>
      </c>
      <c r="G132" s="33">
        <v>76</v>
      </c>
      <c r="H132" s="33">
        <v>2</v>
      </c>
      <c r="I132" s="33">
        <v>1</v>
      </c>
      <c r="J132" s="33">
        <v>14</v>
      </c>
      <c r="K132" s="33">
        <v>8</v>
      </c>
      <c r="L132" s="33">
        <v>1</v>
      </c>
      <c r="M132" s="33">
        <v>32</v>
      </c>
      <c r="N132" s="33">
        <v>3</v>
      </c>
      <c r="O132" s="33">
        <v>7</v>
      </c>
      <c r="P132" s="33">
        <v>0</v>
      </c>
      <c r="Q132" s="33">
        <v>1</v>
      </c>
      <c r="R132" s="33">
        <v>0</v>
      </c>
      <c r="S132" s="33">
        <v>5</v>
      </c>
      <c r="T132" s="33">
        <v>0</v>
      </c>
      <c r="U132" s="33">
        <v>132</v>
      </c>
      <c r="V132" s="33">
        <v>38</v>
      </c>
      <c r="W132" s="43"/>
    </row>
    <row r="133" spans="1:23" s="28" customFormat="1" ht="18.95" customHeight="1" x14ac:dyDescent="0.25">
      <c r="A133" s="66"/>
      <c r="B133" s="65"/>
      <c r="C133" s="68"/>
      <c r="D133" s="34">
        <f>D132/$C132</f>
        <v>2.7190332326283987E-2</v>
      </c>
      <c r="E133" s="34">
        <f t="shared" ref="E133" si="916">E132/$C132</f>
        <v>3.0211480362537764E-3</v>
      </c>
      <c r="F133" s="34">
        <f t="shared" ref="F133" si="917">F132/$C132</f>
        <v>3.0211480362537764E-3</v>
      </c>
      <c r="G133" s="34">
        <f t="shared" ref="G133" si="918">G132/$C132</f>
        <v>0.22960725075528701</v>
      </c>
      <c r="H133" s="34">
        <f t="shared" ref="H133" si="919">H132/$C132</f>
        <v>6.0422960725075529E-3</v>
      </c>
      <c r="I133" s="34">
        <f t="shared" ref="I133" si="920">I132/$C132</f>
        <v>3.0211480362537764E-3</v>
      </c>
      <c r="J133" s="34">
        <f t="shared" ref="J133" si="921">J132/$C132</f>
        <v>4.2296072507552872E-2</v>
      </c>
      <c r="K133" s="34">
        <f t="shared" ref="K133" si="922">K132/$C132</f>
        <v>2.4169184290030211E-2</v>
      </c>
      <c r="L133" s="34">
        <f t="shared" ref="L133" si="923">L132/$C132</f>
        <v>3.0211480362537764E-3</v>
      </c>
      <c r="M133" s="34">
        <f t="shared" ref="M133" si="924">M132/$C132</f>
        <v>9.6676737160120846E-2</v>
      </c>
      <c r="N133" s="34">
        <f t="shared" ref="N133" si="925">N132/$C132</f>
        <v>9.0634441087613302E-3</v>
      </c>
      <c r="O133" s="34">
        <f t="shared" ref="O133" si="926">O132/$C132</f>
        <v>2.1148036253776436E-2</v>
      </c>
      <c r="P133" s="34">
        <f t="shared" ref="P133" si="927">P132/$C132</f>
        <v>0</v>
      </c>
      <c r="Q133" s="34">
        <f t="shared" ref="Q133" si="928">Q132/$C132</f>
        <v>3.0211480362537764E-3</v>
      </c>
      <c r="R133" s="34">
        <f t="shared" ref="R133" si="929">R132/$C132</f>
        <v>0</v>
      </c>
      <c r="S133" s="34">
        <f t="shared" ref="S133" si="930">S132/$C132</f>
        <v>1.5105740181268883E-2</v>
      </c>
      <c r="T133" s="34">
        <f t="shared" ref="T133" si="931">T132/$C132</f>
        <v>0</v>
      </c>
      <c r="U133" s="34">
        <f t="shared" ref="U133" si="932">U132/$C132</f>
        <v>0.3987915407854985</v>
      </c>
      <c r="V133" s="34">
        <f t="shared" ref="V133" si="933">V132/$C132</f>
        <v>0.11480362537764351</v>
      </c>
      <c r="W133" s="43"/>
    </row>
    <row r="134" spans="1:23" s="28" customFormat="1" ht="18.95" customHeight="1" x14ac:dyDescent="0.25">
      <c r="A134" s="66">
        <v>66</v>
      </c>
      <c r="B134" s="65" t="s">
        <v>48</v>
      </c>
      <c r="C134" s="68">
        <f>SUM(D134:V134)</f>
        <v>85</v>
      </c>
      <c r="D134" s="33">
        <v>1</v>
      </c>
      <c r="E134" s="33">
        <v>0</v>
      </c>
      <c r="F134" s="33">
        <v>0</v>
      </c>
      <c r="G134" s="33">
        <v>13</v>
      </c>
      <c r="H134" s="33">
        <v>0</v>
      </c>
      <c r="I134" s="33">
        <v>0</v>
      </c>
      <c r="J134" s="33">
        <v>3</v>
      </c>
      <c r="K134" s="33">
        <v>1</v>
      </c>
      <c r="L134" s="33">
        <v>0</v>
      </c>
      <c r="M134" s="33">
        <v>4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31</v>
      </c>
      <c r="V134" s="33">
        <v>32</v>
      </c>
      <c r="W134" s="43"/>
    </row>
    <row r="135" spans="1:23" s="28" customFormat="1" ht="18.95" customHeight="1" x14ac:dyDescent="0.25">
      <c r="A135" s="66"/>
      <c r="B135" s="65"/>
      <c r="C135" s="68"/>
      <c r="D135" s="34">
        <f>D134/$C134</f>
        <v>1.1764705882352941E-2</v>
      </c>
      <c r="E135" s="34">
        <f t="shared" ref="E135" si="934">E134/$C134</f>
        <v>0</v>
      </c>
      <c r="F135" s="34">
        <f t="shared" ref="F135" si="935">F134/$C134</f>
        <v>0</v>
      </c>
      <c r="G135" s="34">
        <f t="shared" ref="G135" si="936">G134/$C134</f>
        <v>0.15294117647058825</v>
      </c>
      <c r="H135" s="34">
        <f t="shared" ref="H135" si="937">H134/$C134</f>
        <v>0</v>
      </c>
      <c r="I135" s="34">
        <f t="shared" ref="I135" si="938">I134/$C134</f>
        <v>0</v>
      </c>
      <c r="J135" s="34">
        <f t="shared" ref="J135" si="939">J134/$C134</f>
        <v>3.5294117647058823E-2</v>
      </c>
      <c r="K135" s="34">
        <f t="shared" ref="K135" si="940">K134/$C134</f>
        <v>1.1764705882352941E-2</v>
      </c>
      <c r="L135" s="34">
        <f t="shared" ref="L135" si="941">L134/$C134</f>
        <v>0</v>
      </c>
      <c r="M135" s="34">
        <f t="shared" ref="M135" si="942">M134/$C134</f>
        <v>4.7058823529411764E-2</v>
      </c>
      <c r="N135" s="34">
        <f t="shared" ref="N135" si="943">N134/$C134</f>
        <v>0</v>
      </c>
      <c r="O135" s="34">
        <f t="shared" ref="O135" si="944">O134/$C134</f>
        <v>0</v>
      </c>
      <c r="P135" s="34">
        <f t="shared" ref="P135" si="945">P134/$C134</f>
        <v>0</v>
      </c>
      <c r="Q135" s="34">
        <f t="shared" ref="Q135" si="946">Q134/$C134</f>
        <v>0</v>
      </c>
      <c r="R135" s="34">
        <f t="shared" ref="R135" si="947">R134/$C134</f>
        <v>0</v>
      </c>
      <c r="S135" s="34">
        <f t="shared" ref="S135" si="948">S134/$C134</f>
        <v>0</v>
      </c>
      <c r="T135" s="34">
        <f t="shared" ref="T135" si="949">T134/$C134</f>
        <v>0</v>
      </c>
      <c r="U135" s="34">
        <f t="shared" ref="U135" si="950">U134/$C134</f>
        <v>0.36470588235294116</v>
      </c>
      <c r="V135" s="34">
        <f t="shared" ref="V135" si="951">V134/$C134</f>
        <v>0.37647058823529411</v>
      </c>
      <c r="W135" s="43"/>
    </row>
    <row r="136" spans="1:23" s="28" customFormat="1" ht="18.95" customHeight="1" x14ac:dyDescent="0.25">
      <c r="A136" s="66">
        <v>67</v>
      </c>
      <c r="B136" s="65" t="s">
        <v>49</v>
      </c>
      <c r="C136" s="68">
        <f>SUM(D136:V136)</f>
        <v>268</v>
      </c>
      <c r="D136" s="33">
        <v>8</v>
      </c>
      <c r="E136" s="33">
        <v>1</v>
      </c>
      <c r="F136" s="33">
        <v>0</v>
      </c>
      <c r="G136" s="33">
        <v>72</v>
      </c>
      <c r="H136" s="33">
        <v>0</v>
      </c>
      <c r="I136" s="33">
        <v>0</v>
      </c>
      <c r="J136" s="33">
        <v>20</v>
      </c>
      <c r="K136" s="33">
        <v>4</v>
      </c>
      <c r="L136" s="33">
        <v>0</v>
      </c>
      <c r="M136" s="33">
        <v>31</v>
      </c>
      <c r="N136" s="33">
        <v>0</v>
      </c>
      <c r="O136" s="33">
        <v>5</v>
      </c>
      <c r="P136" s="33">
        <v>0</v>
      </c>
      <c r="Q136" s="33">
        <v>0</v>
      </c>
      <c r="R136" s="33">
        <v>0</v>
      </c>
      <c r="S136" s="33">
        <v>4</v>
      </c>
      <c r="T136" s="33">
        <v>0</v>
      </c>
      <c r="U136" s="33">
        <v>78</v>
      </c>
      <c r="V136" s="33">
        <v>45</v>
      </c>
      <c r="W136" s="43"/>
    </row>
    <row r="137" spans="1:23" s="28" customFormat="1" ht="18.95" customHeight="1" x14ac:dyDescent="0.25">
      <c r="A137" s="66"/>
      <c r="B137" s="65"/>
      <c r="C137" s="68"/>
      <c r="D137" s="34">
        <f>D136/$C136</f>
        <v>2.9850746268656716E-2</v>
      </c>
      <c r="E137" s="34">
        <f t="shared" ref="E137" si="952">E136/$C136</f>
        <v>3.7313432835820895E-3</v>
      </c>
      <c r="F137" s="34">
        <f t="shared" ref="F137" si="953">F136/$C136</f>
        <v>0</v>
      </c>
      <c r="G137" s="34">
        <f t="shared" ref="G137" si="954">G136/$C136</f>
        <v>0.26865671641791045</v>
      </c>
      <c r="H137" s="34">
        <f t="shared" ref="H137" si="955">H136/$C136</f>
        <v>0</v>
      </c>
      <c r="I137" s="34">
        <f t="shared" ref="I137" si="956">I136/$C136</f>
        <v>0</v>
      </c>
      <c r="J137" s="34">
        <f t="shared" ref="J137" si="957">J136/$C136</f>
        <v>7.4626865671641784E-2</v>
      </c>
      <c r="K137" s="34">
        <f t="shared" ref="K137" si="958">K136/$C136</f>
        <v>1.4925373134328358E-2</v>
      </c>
      <c r="L137" s="34">
        <f t="shared" ref="L137" si="959">L136/$C136</f>
        <v>0</v>
      </c>
      <c r="M137" s="34">
        <f t="shared" ref="M137" si="960">M136/$C136</f>
        <v>0.11567164179104478</v>
      </c>
      <c r="N137" s="34">
        <f t="shared" ref="N137" si="961">N136/$C136</f>
        <v>0</v>
      </c>
      <c r="O137" s="34">
        <f t="shared" ref="O137" si="962">O136/$C136</f>
        <v>1.8656716417910446E-2</v>
      </c>
      <c r="P137" s="34">
        <f t="shared" ref="P137" si="963">P136/$C136</f>
        <v>0</v>
      </c>
      <c r="Q137" s="34">
        <f t="shared" ref="Q137" si="964">Q136/$C136</f>
        <v>0</v>
      </c>
      <c r="R137" s="34">
        <f t="shared" ref="R137" si="965">R136/$C136</f>
        <v>0</v>
      </c>
      <c r="S137" s="34">
        <f t="shared" ref="S137" si="966">S136/$C136</f>
        <v>1.4925373134328358E-2</v>
      </c>
      <c r="T137" s="34">
        <f t="shared" ref="T137" si="967">T136/$C136</f>
        <v>0</v>
      </c>
      <c r="U137" s="34">
        <f t="shared" ref="U137" si="968">U136/$C136</f>
        <v>0.29104477611940299</v>
      </c>
      <c r="V137" s="34">
        <f t="shared" ref="V137" si="969">V136/$C136</f>
        <v>0.16791044776119404</v>
      </c>
      <c r="W137" s="43"/>
    </row>
    <row r="138" spans="1:23" s="28" customFormat="1" ht="18.95" customHeight="1" x14ac:dyDescent="0.25">
      <c r="A138" s="66">
        <v>68</v>
      </c>
      <c r="B138" s="65" t="s">
        <v>50</v>
      </c>
      <c r="C138" s="68">
        <f>SUM(D138:V138)</f>
        <v>101</v>
      </c>
      <c r="D138" s="33">
        <v>2</v>
      </c>
      <c r="E138" s="33">
        <v>0</v>
      </c>
      <c r="F138" s="33">
        <v>1</v>
      </c>
      <c r="G138" s="33">
        <v>17</v>
      </c>
      <c r="H138" s="33">
        <v>1</v>
      </c>
      <c r="I138" s="33">
        <v>1</v>
      </c>
      <c r="J138" s="33">
        <v>15</v>
      </c>
      <c r="K138" s="33">
        <v>3</v>
      </c>
      <c r="L138" s="33">
        <v>0</v>
      </c>
      <c r="M138" s="33">
        <v>12</v>
      </c>
      <c r="N138" s="33">
        <v>0</v>
      </c>
      <c r="O138" s="33">
        <v>1</v>
      </c>
      <c r="P138" s="33">
        <v>0</v>
      </c>
      <c r="Q138" s="33">
        <v>1</v>
      </c>
      <c r="R138" s="33">
        <v>0</v>
      </c>
      <c r="S138" s="33">
        <v>1</v>
      </c>
      <c r="T138" s="33">
        <v>0</v>
      </c>
      <c r="U138" s="33">
        <v>28</v>
      </c>
      <c r="V138" s="33">
        <v>18</v>
      </c>
      <c r="W138" s="43"/>
    </row>
    <row r="139" spans="1:23" s="28" customFormat="1" ht="18.95" customHeight="1" x14ac:dyDescent="0.25">
      <c r="A139" s="66"/>
      <c r="B139" s="65"/>
      <c r="C139" s="68"/>
      <c r="D139" s="34">
        <f>D138/$C138</f>
        <v>1.9801980198019802E-2</v>
      </c>
      <c r="E139" s="34">
        <f t="shared" ref="E139" si="970">E138/$C138</f>
        <v>0</v>
      </c>
      <c r="F139" s="34">
        <f t="shared" ref="F139" si="971">F138/$C138</f>
        <v>9.9009900990099011E-3</v>
      </c>
      <c r="G139" s="34">
        <f t="shared" ref="G139" si="972">G138/$C138</f>
        <v>0.16831683168316833</v>
      </c>
      <c r="H139" s="34">
        <f t="shared" ref="H139" si="973">H138/$C138</f>
        <v>9.9009900990099011E-3</v>
      </c>
      <c r="I139" s="34">
        <f t="shared" ref="I139" si="974">I138/$C138</f>
        <v>9.9009900990099011E-3</v>
      </c>
      <c r="J139" s="34">
        <f t="shared" ref="J139" si="975">J138/$C138</f>
        <v>0.14851485148514851</v>
      </c>
      <c r="K139" s="34">
        <f t="shared" ref="K139" si="976">K138/$C138</f>
        <v>2.9702970297029702E-2</v>
      </c>
      <c r="L139" s="34">
        <f t="shared" ref="L139" si="977">L138/$C138</f>
        <v>0</v>
      </c>
      <c r="M139" s="34">
        <f t="shared" ref="M139" si="978">M138/$C138</f>
        <v>0.11881188118811881</v>
      </c>
      <c r="N139" s="34">
        <f t="shared" ref="N139" si="979">N138/$C138</f>
        <v>0</v>
      </c>
      <c r="O139" s="34">
        <f t="shared" ref="O139" si="980">O138/$C138</f>
        <v>9.9009900990099011E-3</v>
      </c>
      <c r="P139" s="34">
        <f t="shared" ref="P139" si="981">P138/$C138</f>
        <v>0</v>
      </c>
      <c r="Q139" s="34">
        <f t="shared" ref="Q139" si="982">Q138/$C138</f>
        <v>9.9009900990099011E-3</v>
      </c>
      <c r="R139" s="34">
        <f t="shared" ref="R139" si="983">R138/$C138</f>
        <v>0</v>
      </c>
      <c r="S139" s="34">
        <f t="shared" ref="S139" si="984">S138/$C138</f>
        <v>9.9009900990099011E-3</v>
      </c>
      <c r="T139" s="34">
        <f t="shared" ref="T139" si="985">T138/$C138</f>
        <v>0</v>
      </c>
      <c r="U139" s="34">
        <f t="shared" ref="U139" si="986">U138/$C138</f>
        <v>0.27722772277227725</v>
      </c>
      <c r="V139" s="34">
        <f t="shared" ref="V139" si="987">V138/$C138</f>
        <v>0.17821782178217821</v>
      </c>
      <c r="W139" s="43"/>
    </row>
    <row r="140" spans="1:23" s="28" customFormat="1" ht="18.95" customHeight="1" x14ac:dyDescent="0.25">
      <c r="A140" s="66">
        <v>69</v>
      </c>
      <c r="B140" s="65" t="s">
        <v>51</v>
      </c>
      <c r="C140" s="68">
        <f>SUM(D140:V140)</f>
        <v>401</v>
      </c>
      <c r="D140" s="33">
        <v>18</v>
      </c>
      <c r="E140" s="33">
        <v>2</v>
      </c>
      <c r="F140" s="33">
        <v>0</v>
      </c>
      <c r="G140" s="33">
        <v>92</v>
      </c>
      <c r="H140" s="33">
        <v>7</v>
      </c>
      <c r="I140" s="33">
        <v>3</v>
      </c>
      <c r="J140" s="33">
        <v>19</v>
      </c>
      <c r="K140" s="33">
        <v>2</v>
      </c>
      <c r="L140" s="33">
        <v>0</v>
      </c>
      <c r="M140" s="33">
        <v>130</v>
      </c>
      <c r="N140" s="33">
        <v>1</v>
      </c>
      <c r="O140" s="33">
        <v>6</v>
      </c>
      <c r="P140" s="33">
        <v>1</v>
      </c>
      <c r="Q140" s="33">
        <v>0</v>
      </c>
      <c r="R140" s="33">
        <v>0</v>
      </c>
      <c r="S140" s="33">
        <v>1</v>
      </c>
      <c r="T140" s="33">
        <v>2</v>
      </c>
      <c r="U140" s="33">
        <v>75</v>
      </c>
      <c r="V140" s="33">
        <v>42</v>
      </c>
      <c r="W140" s="43"/>
    </row>
    <row r="141" spans="1:23" s="28" customFormat="1" ht="18.95" customHeight="1" x14ac:dyDescent="0.25">
      <c r="A141" s="66"/>
      <c r="B141" s="65"/>
      <c r="C141" s="68"/>
      <c r="D141" s="34">
        <f>D140/$C140</f>
        <v>4.488778054862843E-2</v>
      </c>
      <c r="E141" s="34">
        <f t="shared" ref="E141" si="988">E140/$C140</f>
        <v>4.9875311720698253E-3</v>
      </c>
      <c r="F141" s="34">
        <f t="shared" ref="F141" si="989">F140/$C140</f>
        <v>0</v>
      </c>
      <c r="G141" s="34">
        <f t="shared" ref="G141" si="990">G140/$C140</f>
        <v>0.22942643391521197</v>
      </c>
      <c r="H141" s="34">
        <f t="shared" ref="H141" si="991">H140/$C140</f>
        <v>1.7456359102244388E-2</v>
      </c>
      <c r="I141" s="34">
        <f t="shared" ref="I141" si="992">I140/$C140</f>
        <v>7.481296758104738E-3</v>
      </c>
      <c r="J141" s="34">
        <f t="shared" ref="J141" si="993">J140/$C140</f>
        <v>4.738154613466334E-2</v>
      </c>
      <c r="K141" s="34">
        <f t="shared" ref="K141" si="994">K140/$C140</f>
        <v>4.9875311720698253E-3</v>
      </c>
      <c r="L141" s="34">
        <f t="shared" ref="L141" si="995">L140/$C140</f>
        <v>0</v>
      </c>
      <c r="M141" s="34">
        <f t="shared" ref="M141" si="996">M140/$C140</f>
        <v>0.32418952618453867</v>
      </c>
      <c r="N141" s="34">
        <f t="shared" ref="N141" si="997">N140/$C140</f>
        <v>2.4937655860349127E-3</v>
      </c>
      <c r="O141" s="34">
        <f t="shared" ref="O141" si="998">O140/$C140</f>
        <v>1.4962593516209476E-2</v>
      </c>
      <c r="P141" s="34">
        <f t="shared" ref="P141" si="999">P140/$C140</f>
        <v>2.4937655860349127E-3</v>
      </c>
      <c r="Q141" s="34">
        <f t="shared" ref="Q141" si="1000">Q140/$C140</f>
        <v>0</v>
      </c>
      <c r="R141" s="34">
        <f t="shared" ref="R141" si="1001">R140/$C140</f>
        <v>0</v>
      </c>
      <c r="S141" s="34">
        <f t="shared" ref="S141" si="1002">S140/$C140</f>
        <v>2.4937655860349127E-3</v>
      </c>
      <c r="T141" s="34">
        <f t="shared" ref="T141" si="1003">T140/$C140</f>
        <v>4.9875311720698253E-3</v>
      </c>
      <c r="U141" s="34">
        <f t="shared" ref="U141" si="1004">U140/$C140</f>
        <v>0.18703241895261846</v>
      </c>
      <c r="V141" s="34">
        <f t="shared" ref="V141" si="1005">V140/$C140</f>
        <v>0.10473815461346633</v>
      </c>
      <c r="W141" s="43"/>
    </row>
    <row r="142" spans="1:23" s="28" customFormat="1" ht="18.95" customHeight="1" x14ac:dyDescent="0.25">
      <c r="A142" s="66">
        <v>70</v>
      </c>
      <c r="B142" s="65" t="s">
        <v>52</v>
      </c>
      <c r="C142" s="68">
        <f>SUM(D142:V142)</f>
        <v>388</v>
      </c>
      <c r="D142" s="33">
        <v>8</v>
      </c>
      <c r="E142" s="33">
        <v>1</v>
      </c>
      <c r="F142" s="33">
        <v>6</v>
      </c>
      <c r="G142" s="33">
        <v>119</v>
      </c>
      <c r="H142" s="33">
        <v>1</v>
      </c>
      <c r="I142" s="33">
        <v>1</v>
      </c>
      <c r="J142" s="33">
        <v>27</v>
      </c>
      <c r="K142" s="33">
        <v>14</v>
      </c>
      <c r="L142" s="33">
        <v>2</v>
      </c>
      <c r="M142" s="33">
        <v>83</v>
      </c>
      <c r="N142" s="33">
        <v>0</v>
      </c>
      <c r="O142" s="33">
        <v>9</v>
      </c>
      <c r="P142" s="33">
        <v>1</v>
      </c>
      <c r="Q142" s="33">
        <v>0</v>
      </c>
      <c r="R142" s="33">
        <v>1</v>
      </c>
      <c r="S142" s="33">
        <v>5</v>
      </c>
      <c r="T142" s="33">
        <v>0</v>
      </c>
      <c r="U142" s="33">
        <v>69</v>
      </c>
      <c r="V142" s="33">
        <v>41</v>
      </c>
      <c r="W142" s="43"/>
    </row>
    <row r="143" spans="1:23" s="28" customFormat="1" ht="18.95" customHeight="1" x14ac:dyDescent="0.25">
      <c r="A143" s="66"/>
      <c r="B143" s="65"/>
      <c r="C143" s="68"/>
      <c r="D143" s="34">
        <f>D142/$C142</f>
        <v>2.0618556701030927E-2</v>
      </c>
      <c r="E143" s="34">
        <f t="shared" ref="E143" si="1006">E142/$C142</f>
        <v>2.5773195876288659E-3</v>
      </c>
      <c r="F143" s="34">
        <f t="shared" ref="F143" si="1007">F142/$C142</f>
        <v>1.5463917525773196E-2</v>
      </c>
      <c r="G143" s="34">
        <f t="shared" ref="G143" si="1008">G142/$C142</f>
        <v>0.30670103092783507</v>
      </c>
      <c r="H143" s="34">
        <f t="shared" ref="H143" si="1009">H142/$C142</f>
        <v>2.5773195876288659E-3</v>
      </c>
      <c r="I143" s="34">
        <f t="shared" ref="I143" si="1010">I142/$C142</f>
        <v>2.5773195876288659E-3</v>
      </c>
      <c r="J143" s="34">
        <f t="shared" ref="J143" si="1011">J142/$C142</f>
        <v>6.9587628865979384E-2</v>
      </c>
      <c r="K143" s="34">
        <f t="shared" ref="K143" si="1012">K142/$C142</f>
        <v>3.608247422680412E-2</v>
      </c>
      <c r="L143" s="34">
        <f t="shared" ref="L143" si="1013">L142/$C142</f>
        <v>5.1546391752577319E-3</v>
      </c>
      <c r="M143" s="34">
        <f t="shared" ref="M143" si="1014">M142/$C142</f>
        <v>0.21391752577319587</v>
      </c>
      <c r="N143" s="34">
        <f t="shared" ref="N143" si="1015">N142/$C142</f>
        <v>0</v>
      </c>
      <c r="O143" s="34">
        <f t="shared" ref="O143" si="1016">O142/$C142</f>
        <v>2.3195876288659795E-2</v>
      </c>
      <c r="P143" s="34">
        <f t="shared" ref="P143" si="1017">P142/$C142</f>
        <v>2.5773195876288659E-3</v>
      </c>
      <c r="Q143" s="34">
        <f t="shared" ref="Q143" si="1018">Q142/$C142</f>
        <v>0</v>
      </c>
      <c r="R143" s="34">
        <f t="shared" ref="R143" si="1019">R142/$C142</f>
        <v>2.5773195876288659E-3</v>
      </c>
      <c r="S143" s="34">
        <f t="shared" ref="S143" si="1020">S142/$C142</f>
        <v>1.2886597938144329E-2</v>
      </c>
      <c r="T143" s="34">
        <f t="shared" ref="T143" si="1021">T142/$C142</f>
        <v>0</v>
      </c>
      <c r="U143" s="34">
        <f t="shared" ref="U143" si="1022">U142/$C142</f>
        <v>0.17783505154639176</v>
      </c>
      <c r="V143" s="34">
        <f t="shared" ref="V143" si="1023">V142/$C142</f>
        <v>0.1056701030927835</v>
      </c>
      <c r="W143" s="43"/>
    </row>
    <row r="144" spans="1:23" s="28" customFormat="1" ht="18.95" customHeight="1" x14ac:dyDescent="0.25">
      <c r="A144" s="66">
        <v>71</v>
      </c>
      <c r="B144" s="65" t="s">
        <v>53</v>
      </c>
      <c r="C144" s="68">
        <f>SUM(D144:V144)</f>
        <v>74</v>
      </c>
      <c r="D144" s="33">
        <v>1</v>
      </c>
      <c r="E144" s="33">
        <v>0</v>
      </c>
      <c r="F144" s="33">
        <v>0</v>
      </c>
      <c r="G144" s="33">
        <v>20</v>
      </c>
      <c r="H144" s="33">
        <v>0</v>
      </c>
      <c r="I144" s="33">
        <v>0</v>
      </c>
      <c r="J144" s="33">
        <v>7</v>
      </c>
      <c r="K144" s="33">
        <v>0</v>
      </c>
      <c r="L144" s="33">
        <v>0</v>
      </c>
      <c r="M144" s="33">
        <v>18</v>
      </c>
      <c r="N144" s="33">
        <v>0</v>
      </c>
      <c r="O144" s="33">
        <v>2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14</v>
      </c>
      <c r="V144" s="33">
        <v>12</v>
      </c>
      <c r="W144" s="43"/>
    </row>
    <row r="145" spans="1:23" s="28" customFormat="1" ht="18.95" customHeight="1" x14ac:dyDescent="0.25">
      <c r="A145" s="66"/>
      <c r="B145" s="65"/>
      <c r="C145" s="68"/>
      <c r="D145" s="34">
        <f>D144/$C144</f>
        <v>1.3513513513513514E-2</v>
      </c>
      <c r="E145" s="34">
        <f t="shared" ref="E145" si="1024">E144/$C144</f>
        <v>0</v>
      </c>
      <c r="F145" s="34">
        <f t="shared" ref="F145" si="1025">F144/$C144</f>
        <v>0</v>
      </c>
      <c r="G145" s="34">
        <f t="shared" ref="G145" si="1026">G144/$C144</f>
        <v>0.27027027027027029</v>
      </c>
      <c r="H145" s="34">
        <f t="shared" ref="H145" si="1027">H144/$C144</f>
        <v>0</v>
      </c>
      <c r="I145" s="34">
        <f t="shared" ref="I145" si="1028">I144/$C144</f>
        <v>0</v>
      </c>
      <c r="J145" s="34">
        <f t="shared" ref="J145" si="1029">J144/$C144</f>
        <v>9.45945945945946E-2</v>
      </c>
      <c r="K145" s="34">
        <f t="shared" ref="K145" si="1030">K144/$C144</f>
        <v>0</v>
      </c>
      <c r="L145" s="34">
        <f t="shared" ref="L145" si="1031">L144/$C144</f>
        <v>0</v>
      </c>
      <c r="M145" s="34">
        <f t="shared" ref="M145" si="1032">M144/$C144</f>
        <v>0.24324324324324326</v>
      </c>
      <c r="N145" s="34">
        <f t="shared" ref="N145" si="1033">N144/$C144</f>
        <v>0</v>
      </c>
      <c r="O145" s="34">
        <f t="shared" ref="O145" si="1034">O144/$C144</f>
        <v>2.7027027027027029E-2</v>
      </c>
      <c r="P145" s="34">
        <f t="shared" ref="P145" si="1035">P144/$C144</f>
        <v>0</v>
      </c>
      <c r="Q145" s="34">
        <f t="shared" ref="Q145" si="1036">Q144/$C144</f>
        <v>0</v>
      </c>
      <c r="R145" s="34">
        <f t="shared" ref="R145" si="1037">R144/$C144</f>
        <v>0</v>
      </c>
      <c r="S145" s="34">
        <f t="shared" ref="S145" si="1038">S144/$C144</f>
        <v>0</v>
      </c>
      <c r="T145" s="34">
        <f t="shared" ref="T145" si="1039">T144/$C144</f>
        <v>0</v>
      </c>
      <c r="U145" s="34">
        <f t="shared" ref="U145" si="1040">U144/$C144</f>
        <v>0.1891891891891892</v>
      </c>
      <c r="V145" s="34">
        <f t="shared" ref="V145" si="1041">V144/$C144</f>
        <v>0.16216216216216217</v>
      </c>
      <c r="W145" s="43"/>
    </row>
    <row r="146" spans="1:23" s="28" customFormat="1" ht="18.95" customHeight="1" x14ac:dyDescent="0.25">
      <c r="A146" s="66">
        <v>72</v>
      </c>
      <c r="B146" s="65" t="s">
        <v>54</v>
      </c>
      <c r="C146" s="68">
        <f>SUM(D146:V146)</f>
        <v>570</v>
      </c>
      <c r="D146" s="33">
        <v>11</v>
      </c>
      <c r="E146" s="33">
        <v>1</v>
      </c>
      <c r="F146" s="33">
        <v>1</v>
      </c>
      <c r="G146" s="33">
        <v>165</v>
      </c>
      <c r="H146" s="33">
        <v>2</v>
      </c>
      <c r="I146" s="33">
        <v>2</v>
      </c>
      <c r="J146" s="33">
        <v>57</v>
      </c>
      <c r="K146" s="33">
        <v>7</v>
      </c>
      <c r="L146" s="33">
        <v>0</v>
      </c>
      <c r="M146" s="33">
        <v>126</v>
      </c>
      <c r="N146" s="33">
        <v>4</v>
      </c>
      <c r="O146" s="33">
        <v>10</v>
      </c>
      <c r="P146" s="33">
        <v>0</v>
      </c>
      <c r="Q146" s="33">
        <v>3</v>
      </c>
      <c r="R146" s="33">
        <v>0</v>
      </c>
      <c r="S146" s="33">
        <v>6</v>
      </c>
      <c r="T146" s="33">
        <v>4</v>
      </c>
      <c r="U146" s="33">
        <v>121</v>
      </c>
      <c r="V146" s="33">
        <v>50</v>
      </c>
      <c r="W146" s="43"/>
    </row>
    <row r="147" spans="1:23" s="28" customFormat="1" ht="18.95" customHeight="1" x14ac:dyDescent="0.25">
      <c r="A147" s="66"/>
      <c r="B147" s="65"/>
      <c r="C147" s="68"/>
      <c r="D147" s="34">
        <f>D146/$C146</f>
        <v>1.9298245614035089E-2</v>
      </c>
      <c r="E147" s="34">
        <f t="shared" ref="E147" si="1042">E146/$C146</f>
        <v>1.7543859649122807E-3</v>
      </c>
      <c r="F147" s="34">
        <f t="shared" ref="F147" si="1043">F146/$C146</f>
        <v>1.7543859649122807E-3</v>
      </c>
      <c r="G147" s="34">
        <f t="shared" ref="G147" si="1044">G146/$C146</f>
        <v>0.28947368421052633</v>
      </c>
      <c r="H147" s="34">
        <f t="shared" ref="H147" si="1045">H146/$C146</f>
        <v>3.5087719298245615E-3</v>
      </c>
      <c r="I147" s="34">
        <f t="shared" ref="I147" si="1046">I146/$C146</f>
        <v>3.5087719298245615E-3</v>
      </c>
      <c r="J147" s="34">
        <f t="shared" ref="J147" si="1047">J146/$C146</f>
        <v>0.1</v>
      </c>
      <c r="K147" s="34">
        <f t="shared" ref="K147" si="1048">K146/$C146</f>
        <v>1.2280701754385965E-2</v>
      </c>
      <c r="L147" s="34">
        <f t="shared" ref="L147" si="1049">L146/$C146</f>
        <v>0</v>
      </c>
      <c r="M147" s="34">
        <f t="shared" ref="M147" si="1050">M146/$C146</f>
        <v>0.22105263157894736</v>
      </c>
      <c r="N147" s="34">
        <f t="shared" ref="N147" si="1051">N146/$C146</f>
        <v>7.0175438596491229E-3</v>
      </c>
      <c r="O147" s="34">
        <f t="shared" ref="O147" si="1052">O146/$C146</f>
        <v>1.7543859649122806E-2</v>
      </c>
      <c r="P147" s="34">
        <f t="shared" ref="P147" si="1053">P146/$C146</f>
        <v>0</v>
      </c>
      <c r="Q147" s="34">
        <f t="shared" ref="Q147" si="1054">Q146/$C146</f>
        <v>5.263157894736842E-3</v>
      </c>
      <c r="R147" s="34">
        <f t="shared" ref="R147" si="1055">R146/$C146</f>
        <v>0</v>
      </c>
      <c r="S147" s="34">
        <f t="shared" ref="S147" si="1056">S146/$C146</f>
        <v>1.0526315789473684E-2</v>
      </c>
      <c r="T147" s="34">
        <f t="shared" ref="T147" si="1057">T146/$C146</f>
        <v>7.0175438596491229E-3</v>
      </c>
      <c r="U147" s="34">
        <f t="shared" ref="U147" si="1058">U146/$C146</f>
        <v>0.21228070175438596</v>
      </c>
      <c r="V147" s="34">
        <f t="shared" ref="V147" si="1059">V146/$C146</f>
        <v>8.771929824561403E-2</v>
      </c>
      <c r="W147" s="43"/>
    </row>
    <row r="148" spans="1:23" s="28" customFormat="1" ht="18.95" customHeight="1" x14ac:dyDescent="0.25">
      <c r="A148" s="66">
        <v>73</v>
      </c>
      <c r="B148" s="65" t="s">
        <v>55</v>
      </c>
      <c r="C148" s="68">
        <f>SUM(D148:V148)</f>
        <v>274</v>
      </c>
      <c r="D148" s="33">
        <v>5</v>
      </c>
      <c r="E148" s="33">
        <v>1</v>
      </c>
      <c r="F148" s="33">
        <v>2</v>
      </c>
      <c r="G148" s="33">
        <v>78</v>
      </c>
      <c r="H148" s="33">
        <v>3</v>
      </c>
      <c r="I148" s="33">
        <v>1</v>
      </c>
      <c r="J148" s="33">
        <v>20</v>
      </c>
      <c r="K148" s="33">
        <v>2</v>
      </c>
      <c r="L148" s="33">
        <v>0</v>
      </c>
      <c r="M148" s="33">
        <v>58</v>
      </c>
      <c r="N148" s="33">
        <v>0</v>
      </c>
      <c r="O148" s="33">
        <v>7</v>
      </c>
      <c r="P148" s="33">
        <v>0</v>
      </c>
      <c r="Q148" s="33">
        <v>0</v>
      </c>
      <c r="R148" s="33">
        <v>0</v>
      </c>
      <c r="S148" s="33">
        <v>0</v>
      </c>
      <c r="T148" s="33">
        <v>1</v>
      </c>
      <c r="U148" s="33">
        <v>30</v>
      </c>
      <c r="V148" s="33">
        <v>66</v>
      </c>
      <c r="W148" s="43"/>
    </row>
    <row r="149" spans="1:23" s="28" customFormat="1" ht="18.95" customHeight="1" x14ac:dyDescent="0.25">
      <c r="A149" s="66"/>
      <c r="B149" s="65"/>
      <c r="C149" s="68"/>
      <c r="D149" s="34">
        <f>D148/$C148</f>
        <v>1.824817518248175E-2</v>
      </c>
      <c r="E149" s="34">
        <f t="shared" ref="E149" si="1060">E148/$C148</f>
        <v>3.6496350364963502E-3</v>
      </c>
      <c r="F149" s="34">
        <f t="shared" ref="F149" si="1061">F148/$C148</f>
        <v>7.2992700729927005E-3</v>
      </c>
      <c r="G149" s="34">
        <f t="shared" ref="G149" si="1062">G148/$C148</f>
        <v>0.28467153284671531</v>
      </c>
      <c r="H149" s="34">
        <f t="shared" ref="H149" si="1063">H148/$C148</f>
        <v>1.0948905109489052E-2</v>
      </c>
      <c r="I149" s="34">
        <f t="shared" ref="I149" si="1064">I148/$C148</f>
        <v>3.6496350364963502E-3</v>
      </c>
      <c r="J149" s="34">
        <f t="shared" ref="J149" si="1065">J148/$C148</f>
        <v>7.2992700729927001E-2</v>
      </c>
      <c r="K149" s="34">
        <f t="shared" ref="K149" si="1066">K148/$C148</f>
        <v>7.2992700729927005E-3</v>
      </c>
      <c r="L149" s="34">
        <f t="shared" ref="L149" si="1067">L148/$C148</f>
        <v>0</v>
      </c>
      <c r="M149" s="34">
        <f t="shared" ref="M149" si="1068">M148/$C148</f>
        <v>0.21167883211678831</v>
      </c>
      <c r="N149" s="34">
        <f t="shared" ref="N149" si="1069">N148/$C148</f>
        <v>0</v>
      </c>
      <c r="O149" s="34">
        <f t="shared" ref="O149" si="1070">O148/$C148</f>
        <v>2.5547445255474453E-2</v>
      </c>
      <c r="P149" s="34">
        <f t="shared" ref="P149" si="1071">P148/$C148</f>
        <v>0</v>
      </c>
      <c r="Q149" s="34">
        <f t="shared" ref="Q149" si="1072">Q148/$C148</f>
        <v>0</v>
      </c>
      <c r="R149" s="34">
        <f t="shared" ref="R149" si="1073">R148/$C148</f>
        <v>0</v>
      </c>
      <c r="S149" s="34">
        <f t="shared" ref="S149" si="1074">S148/$C148</f>
        <v>0</v>
      </c>
      <c r="T149" s="34">
        <f t="shared" ref="T149" si="1075">T148/$C148</f>
        <v>3.6496350364963502E-3</v>
      </c>
      <c r="U149" s="34">
        <f t="shared" ref="U149" si="1076">U148/$C148</f>
        <v>0.10948905109489052</v>
      </c>
      <c r="V149" s="34">
        <f t="shared" ref="V149" si="1077">V148/$C148</f>
        <v>0.24087591240875914</v>
      </c>
      <c r="W149" s="43"/>
    </row>
    <row r="150" spans="1:23" s="28" customFormat="1" ht="18.95" customHeight="1" x14ac:dyDescent="0.25">
      <c r="A150" s="66">
        <v>74</v>
      </c>
      <c r="B150" s="65" t="s">
        <v>56</v>
      </c>
      <c r="C150" s="68">
        <f>SUM(D150:V150)</f>
        <v>237</v>
      </c>
      <c r="D150" s="33">
        <v>5</v>
      </c>
      <c r="E150" s="33">
        <v>1</v>
      </c>
      <c r="F150" s="33">
        <v>2</v>
      </c>
      <c r="G150" s="33">
        <v>40</v>
      </c>
      <c r="H150" s="33">
        <v>1</v>
      </c>
      <c r="I150" s="33">
        <v>0</v>
      </c>
      <c r="J150" s="33">
        <v>8</v>
      </c>
      <c r="K150" s="33">
        <v>2</v>
      </c>
      <c r="L150" s="33">
        <v>0</v>
      </c>
      <c r="M150" s="33">
        <v>35</v>
      </c>
      <c r="N150" s="33">
        <v>0</v>
      </c>
      <c r="O150" s="33">
        <v>3</v>
      </c>
      <c r="P150" s="33">
        <v>1</v>
      </c>
      <c r="Q150" s="33">
        <v>1</v>
      </c>
      <c r="R150" s="33">
        <v>0</v>
      </c>
      <c r="S150" s="33">
        <v>1</v>
      </c>
      <c r="T150" s="33">
        <v>0</v>
      </c>
      <c r="U150" s="33">
        <v>34</v>
      </c>
      <c r="V150" s="33">
        <v>103</v>
      </c>
      <c r="W150" s="43"/>
    </row>
    <row r="151" spans="1:23" s="28" customFormat="1" ht="18.95" customHeight="1" x14ac:dyDescent="0.25">
      <c r="A151" s="66"/>
      <c r="B151" s="65"/>
      <c r="C151" s="68"/>
      <c r="D151" s="34">
        <f>D150/$C150</f>
        <v>2.1097046413502109E-2</v>
      </c>
      <c r="E151" s="34">
        <f t="shared" ref="E151" si="1078">E150/$C150</f>
        <v>4.2194092827004216E-3</v>
      </c>
      <c r="F151" s="34">
        <f t="shared" ref="F151" si="1079">F150/$C150</f>
        <v>8.4388185654008432E-3</v>
      </c>
      <c r="G151" s="34">
        <f t="shared" ref="G151" si="1080">G150/$C150</f>
        <v>0.16877637130801687</v>
      </c>
      <c r="H151" s="34">
        <f t="shared" ref="H151" si="1081">H150/$C150</f>
        <v>4.2194092827004216E-3</v>
      </c>
      <c r="I151" s="34">
        <f t="shared" ref="I151" si="1082">I150/$C150</f>
        <v>0</v>
      </c>
      <c r="J151" s="34">
        <f t="shared" ref="J151" si="1083">J150/$C150</f>
        <v>3.3755274261603373E-2</v>
      </c>
      <c r="K151" s="34">
        <f t="shared" ref="K151" si="1084">K150/$C150</f>
        <v>8.4388185654008432E-3</v>
      </c>
      <c r="L151" s="34">
        <f t="shared" ref="L151" si="1085">L150/$C150</f>
        <v>0</v>
      </c>
      <c r="M151" s="34">
        <f t="shared" ref="M151" si="1086">M150/$C150</f>
        <v>0.14767932489451477</v>
      </c>
      <c r="N151" s="34">
        <f t="shared" ref="N151" si="1087">N150/$C150</f>
        <v>0</v>
      </c>
      <c r="O151" s="34">
        <f t="shared" ref="O151" si="1088">O150/$C150</f>
        <v>1.2658227848101266E-2</v>
      </c>
      <c r="P151" s="34">
        <f t="shared" ref="P151" si="1089">P150/$C150</f>
        <v>4.2194092827004216E-3</v>
      </c>
      <c r="Q151" s="34">
        <f t="shared" ref="Q151" si="1090">Q150/$C150</f>
        <v>4.2194092827004216E-3</v>
      </c>
      <c r="R151" s="34">
        <f t="shared" ref="R151" si="1091">R150/$C150</f>
        <v>0</v>
      </c>
      <c r="S151" s="34">
        <f t="shared" ref="S151" si="1092">S150/$C150</f>
        <v>4.2194092827004216E-3</v>
      </c>
      <c r="T151" s="34">
        <f t="shared" ref="T151" si="1093">T150/$C150</f>
        <v>0</v>
      </c>
      <c r="U151" s="34">
        <f t="shared" ref="U151" si="1094">U150/$C150</f>
        <v>0.14345991561181434</v>
      </c>
      <c r="V151" s="34">
        <f t="shared" ref="V151" si="1095">V150/$C150</f>
        <v>0.43459915611814348</v>
      </c>
      <c r="W151" s="43"/>
    </row>
    <row r="152" spans="1:23" s="28" customFormat="1" ht="18.95" customHeight="1" x14ac:dyDescent="0.25">
      <c r="A152" s="66">
        <v>75</v>
      </c>
      <c r="B152" s="65" t="s">
        <v>57</v>
      </c>
      <c r="C152" s="68">
        <f>SUM(D152:V152)</f>
        <v>282</v>
      </c>
      <c r="D152" s="33">
        <v>4</v>
      </c>
      <c r="E152" s="33">
        <v>0</v>
      </c>
      <c r="F152" s="33">
        <v>0</v>
      </c>
      <c r="G152" s="33">
        <v>110</v>
      </c>
      <c r="H152" s="33">
        <v>0</v>
      </c>
      <c r="I152" s="33">
        <v>0</v>
      </c>
      <c r="J152" s="33">
        <v>16</v>
      </c>
      <c r="K152" s="33">
        <v>2</v>
      </c>
      <c r="L152" s="33">
        <v>1</v>
      </c>
      <c r="M152" s="33">
        <v>49</v>
      </c>
      <c r="N152" s="33">
        <v>3</v>
      </c>
      <c r="O152" s="33">
        <v>9</v>
      </c>
      <c r="P152" s="33">
        <v>2</v>
      </c>
      <c r="Q152" s="33">
        <v>0</v>
      </c>
      <c r="R152" s="33">
        <v>0</v>
      </c>
      <c r="S152" s="33">
        <v>3</v>
      </c>
      <c r="T152" s="33">
        <v>0</v>
      </c>
      <c r="U152" s="33">
        <v>30</v>
      </c>
      <c r="V152" s="33">
        <v>53</v>
      </c>
      <c r="W152" s="43"/>
    </row>
    <row r="153" spans="1:23" s="28" customFormat="1" ht="18.95" customHeight="1" x14ac:dyDescent="0.25">
      <c r="A153" s="66"/>
      <c r="B153" s="65"/>
      <c r="C153" s="68"/>
      <c r="D153" s="34">
        <f>D152/$C152</f>
        <v>1.4184397163120567E-2</v>
      </c>
      <c r="E153" s="34">
        <f t="shared" ref="E153" si="1096">E152/$C152</f>
        <v>0</v>
      </c>
      <c r="F153" s="34">
        <f t="shared" ref="F153" si="1097">F152/$C152</f>
        <v>0</v>
      </c>
      <c r="G153" s="34">
        <f t="shared" ref="G153" si="1098">G152/$C152</f>
        <v>0.39007092198581561</v>
      </c>
      <c r="H153" s="34">
        <f t="shared" ref="H153" si="1099">H152/$C152</f>
        <v>0</v>
      </c>
      <c r="I153" s="34">
        <f t="shared" ref="I153" si="1100">I152/$C152</f>
        <v>0</v>
      </c>
      <c r="J153" s="34">
        <f t="shared" ref="J153" si="1101">J152/$C152</f>
        <v>5.6737588652482268E-2</v>
      </c>
      <c r="K153" s="34">
        <f t="shared" ref="K153" si="1102">K152/$C152</f>
        <v>7.0921985815602835E-3</v>
      </c>
      <c r="L153" s="34">
        <f t="shared" ref="L153" si="1103">L152/$C152</f>
        <v>3.5460992907801418E-3</v>
      </c>
      <c r="M153" s="34">
        <f t="shared" ref="M153" si="1104">M152/$C152</f>
        <v>0.17375886524822695</v>
      </c>
      <c r="N153" s="34">
        <f t="shared" ref="N153" si="1105">N152/$C152</f>
        <v>1.0638297872340425E-2</v>
      </c>
      <c r="O153" s="34">
        <f t="shared" ref="O153" si="1106">O152/$C152</f>
        <v>3.1914893617021274E-2</v>
      </c>
      <c r="P153" s="34">
        <f t="shared" ref="P153" si="1107">P152/$C152</f>
        <v>7.0921985815602835E-3</v>
      </c>
      <c r="Q153" s="34">
        <f t="shared" ref="Q153" si="1108">Q152/$C152</f>
        <v>0</v>
      </c>
      <c r="R153" s="34">
        <f t="shared" ref="R153" si="1109">R152/$C152</f>
        <v>0</v>
      </c>
      <c r="S153" s="34">
        <f t="shared" ref="S153" si="1110">S152/$C152</f>
        <v>1.0638297872340425E-2</v>
      </c>
      <c r="T153" s="34">
        <f t="shared" ref="T153" si="1111">T152/$C152</f>
        <v>0</v>
      </c>
      <c r="U153" s="34">
        <f t="shared" ref="U153" si="1112">U152/$C152</f>
        <v>0.10638297872340426</v>
      </c>
      <c r="V153" s="34">
        <f t="shared" ref="V153" si="1113">V152/$C152</f>
        <v>0.18794326241134751</v>
      </c>
      <c r="W153" s="43"/>
    </row>
    <row r="154" spans="1:23" s="28" customFormat="1" ht="18.95" customHeight="1" x14ac:dyDescent="0.25">
      <c r="A154" s="66">
        <v>76</v>
      </c>
      <c r="B154" s="65" t="s">
        <v>58</v>
      </c>
      <c r="C154" s="68">
        <f>SUM(D154:V154)</f>
        <v>220</v>
      </c>
      <c r="D154" s="33">
        <v>1</v>
      </c>
      <c r="E154" s="33">
        <v>0</v>
      </c>
      <c r="F154" s="33">
        <v>0</v>
      </c>
      <c r="G154" s="33">
        <v>59</v>
      </c>
      <c r="H154" s="33">
        <v>0</v>
      </c>
      <c r="I154" s="33">
        <v>0</v>
      </c>
      <c r="J154" s="33">
        <v>16</v>
      </c>
      <c r="K154" s="33">
        <v>2</v>
      </c>
      <c r="L154" s="33">
        <v>0</v>
      </c>
      <c r="M154" s="33">
        <v>39</v>
      </c>
      <c r="N154" s="33">
        <v>0</v>
      </c>
      <c r="O154" s="33">
        <v>2</v>
      </c>
      <c r="P154" s="33">
        <v>1</v>
      </c>
      <c r="Q154" s="33">
        <v>2</v>
      </c>
      <c r="R154" s="33">
        <v>0</v>
      </c>
      <c r="S154" s="33">
        <v>1</v>
      </c>
      <c r="T154" s="33">
        <v>0</v>
      </c>
      <c r="U154" s="33">
        <v>56</v>
      </c>
      <c r="V154" s="33">
        <v>41</v>
      </c>
      <c r="W154" s="43"/>
    </row>
    <row r="155" spans="1:23" s="28" customFormat="1" ht="18.95" customHeight="1" x14ac:dyDescent="0.25">
      <c r="A155" s="66"/>
      <c r="B155" s="65"/>
      <c r="C155" s="68"/>
      <c r="D155" s="34">
        <f>D154/$C154</f>
        <v>4.5454545454545452E-3</v>
      </c>
      <c r="E155" s="34">
        <f t="shared" ref="E155" si="1114">E154/$C154</f>
        <v>0</v>
      </c>
      <c r="F155" s="34">
        <f t="shared" ref="F155" si="1115">F154/$C154</f>
        <v>0</v>
      </c>
      <c r="G155" s="34">
        <f t="shared" ref="G155" si="1116">G154/$C154</f>
        <v>0.26818181818181819</v>
      </c>
      <c r="H155" s="34">
        <f t="shared" ref="H155" si="1117">H154/$C154</f>
        <v>0</v>
      </c>
      <c r="I155" s="34">
        <f t="shared" ref="I155" si="1118">I154/$C154</f>
        <v>0</v>
      </c>
      <c r="J155" s="34">
        <f t="shared" ref="J155" si="1119">J154/$C154</f>
        <v>7.2727272727272724E-2</v>
      </c>
      <c r="K155" s="34">
        <f t="shared" ref="K155" si="1120">K154/$C154</f>
        <v>9.0909090909090905E-3</v>
      </c>
      <c r="L155" s="34">
        <f t="shared" ref="L155" si="1121">L154/$C154</f>
        <v>0</v>
      </c>
      <c r="M155" s="34">
        <f t="shared" ref="M155" si="1122">M154/$C154</f>
        <v>0.17727272727272728</v>
      </c>
      <c r="N155" s="34">
        <f t="shared" ref="N155" si="1123">N154/$C154</f>
        <v>0</v>
      </c>
      <c r="O155" s="34">
        <f t="shared" ref="O155" si="1124">O154/$C154</f>
        <v>9.0909090909090905E-3</v>
      </c>
      <c r="P155" s="34">
        <f t="shared" ref="P155" si="1125">P154/$C154</f>
        <v>4.5454545454545452E-3</v>
      </c>
      <c r="Q155" s="34">
        <f t="shared" ref="Q155" si="1126">Q154/$C154</f>
        <v>9.0909090909090905E-3</v>
      </c>
      <c r="R155" s="34">
        <f t="shared" ref="R155" si="1127">R154/$C154</f>
        <v>0</v>
      </c>
      <c r="S155" s="34">
        <f t="shared" ref="S155" si="1128">S154/$C154</f>
        <v>4.5454545454545452E-3</v>
      </c>
      <c r="T155" s="34">
        <f t="shared" ref="T155" si="1129">T154/$C154</f>
        <v>0</v>
      </c>
      <c r="U155" s="34">
        <f t="shared" ref="U155" si="1130">U154/$C154</f>
        <v>0.25454545454545452</v>
      </c>
      <c r="V155" s="34">
        <f t="shared" ref="V155" si="1131">V154/$C154</f>
        <v>0.18636363636363637</v>
      </c>
      <c r="W155" s="43"/>
    </row>
    <row r="156" spans="1:23" s="28" customFormat="1" ht="18.95" customHeight="1" x14ac:dyDescent="0.25">
      <c r="A156" s="66">
        <v>77</v>
      </c>
      <c r="B156" s="65" t="s">
        <v>34</v>
      </c>
      <c r="C156" s="68">
        <f>SUM(D156:V156)</f>
        <v>423</v>
      </c>
      <c r="D156" s="33">
        <v>9</v>
      </c>
      <c r="E156" s="33">
        <v>0</v>
      </c>
      <c r="F156" s="33">
        <v>1</v>
      </c>
      <c r="G156" s="33">
        <v>156</v>
      </c>
      <c r="H156" s="33">
        <v>1</v>
      </c>
      <c r="I156" s="33">
        <v>1</v>
      </c>
      <c r="J156" s="33">
        <v>26</v>
      </c>
      <c r="K156" s="33">
        <v>6</v>
      </c>
      <c r="L156" s="33">
        <v>2</v>
      </c>
      <c r="M156" s="33">
        <v>76</v>
      </c>
      <c r="N156" s="33">
        <v>0</v>
      </c>
      <c r="O156" s="33">
        <v>10</v>
      </c>
      <c r="P156" s="33">
        <v>0</v>
      </c>
      <c r="Q156" s="33">
        <v>0</v>
      </c>
      <c r="R156" s="33">
        <v>1</v>
      </c>
      <c r="S156" s="33">
        <v>6</v>
      </c>
      <c r="T156" s="33">
        <v>0</v>
      </c>
      <c r="U156" s="33">
        <v>75</v>
      </c>
      <c r="V156" s="33">
        <v>53</v>
      </c>
      <c r="W156" s="43"/>
    </row>
    <row r="157" spans="1:23" s="28" customFormat="1" ht="18.95" customHeight="1" x14ac:dyDescent="0.25">
      <c r="A157" s="66"/>
      <c r="B157" s="65"/>
      <c r="C157" s="68"/>
      <c r="D157" s="34">
        <f>D156/$C156</f>
        <v>2.1276595744680851E-2</v>
      </c>
      <c r="E157" s="34">
        <f t="shared" ref="E157" si="1132">E156/$C156</f>
        <v>0</v>
      </c>
      <c r="F157" s="34">
        <f t="shared" ref="F157" si="1133">F156/$C156</f>
        <v>2.3640661938534278E-3</v>
      </c>
      <c r="G157" s="34">
        <f t="shared" ref="G157" si="1134">G156/$C156</f>
        <v>0.36879432624113473</v>
      </c>
      <c r="H157" s="34">
        <f t="shared" ref="H157" si="1135">H156/$C156</f>
        <v>2.3640661938534278E-3</v>
      </c>
      <c r="I157" s="34">
        <f t="shared" ref="I157" si="1136">I156/$C156</f>
        <v>2.3640661938534278E-3</v>
      </c>
      <c r="J157" s="34">
        <f t="shared" ref="J157" si="1137">J156/$C156</f>
        <v>6.1465721040189124E-2</v>
      </c>
      <c r="K157" s="34">
        <f t="shared" ref="K157" si="1138">K156/$C156</f>
        <v>1.4184397163120567E-2</v>
      </c>
      <c r="L157" s="34">
        <f t="shared" ref="L157" si="1139">L156/$C156</f>
        <v>4.7281323877068557E-3</v>
      </c>
      <c r="M157" s="34">
        <f t="shared" ref="M157" si="1140">M156/$C156</f>
        <v>0.17966903073286053</v>
      </c>
      <c r="N157" s="34">
        <f t="shared" ref="N157" si="1141">N156/$C156</f>
        <v>0</v>
      </c>
      <c r="O157" s="34">
        <f t="shared" ref="O157" si="1142">O156/$C156</f>
        <v>2.3640661938534278E-2</v>
      </c>
      <c r="P157" s="34">
        <f t="shared" ref="P157" si="1143">P156/$C156</f>
        <v>0</v>
      </c>
      <c r="Q157" s="34">
        <f t="shared" ref="Q157" si="1144">Q156/$C156</f>
        <v>0</v>
      </c>
      <c r="R157" s="34">
        <f t="shared" ref="R157" si="1145">R156/$C156</f>
        <v>2.3640661938534278E-3</v>
      </c>
      <c r="S157" s="34">
        <f t="shared" ref="S157" si="1146">S156/$C156</f>
        <v>1.4184397163120567E-2</v>
      </c>
      <c r="T157" s="34">
        <f t="shared" ref="T157" si="1147">T156/$C156</f>
        <v>0</v>
      </c>
      <c r="U157" s="34">
        <f t="shared" ref="U157" si="1148">U156/$C156</f>
        <v>0.1773049645390071</v>
      </c>
      <c r="V157" s="34">
        <f t="shared" ref="V157" si="1149">V156/$C156</f>
        <v>0.12529550827423167</v>
      </c>
      <c r="W157" s="43"/>
    </row>
    <row r="158" spans="1:23" s="28" customFormat="1" ht="18.95" customHeight="1" x14ac:dyDescent="0.25">
      <c r="A158" s="66">
        <v>78</v>
      </c>
      <c r="B158" s="65" t="s">
        <v>32</v>
      </c>
      <c r="C158" s="68">
        <f>SUM(D158:V158)</f>
        <v>621</v>
      </c>
      <c r="D158" s="33">
        <v>20</v>
      </c>
      <c r="E158" s="33">
        <v>4</v>
      </c>
      <c r="F158" s="33">
        <v>2</v>
      </c>
      <c r="G158" s="33">
        <v>235</v>
      </c>
      <c r="H158" s="33">
        <v>0</v>
      </c>
      <c r="I158" s="33">
        <v>1</v>
      </c>
      <c r="J158" s="33">
        <v>27</v>
      </c>
      <c r="K158" s="33">
        <v>7</v>
      </c>
      <c r="L158" s="33">
        <v>5</v>
      </c>
      <c r="M158" s="33">
        <v>106</v>
      </c>
      <c r="N158" s="33">
        <v>2</v>
      </c>
      <c r="O158" s="33">
        <v>22</v>
      </c>
      <c r="P158" s="33">
        <v>0</v>
      </c>
      <c r="Q158" s="33">
        <v>0</v>
      </c>
      <c r="R158" s="33">
        <v>1</v>
      </c>
      <c r="S158" s="33">
        <v>6</v>
      </c>
      <c r="T158" s="33">
        <v>1</v>
      </c>
      <c r="U158" s="33">
        <v>128</v>
      </c>
      <c r="V158" s="33">
        <v>54</v>
      </c>
      <c r="W158" s="43"/>
    </row>
    <row r="159" spans="1:23" s="28" customFormat="1" ht="18.95" customHeight="1" x14ac:dyDescent="0.25">
      <c r="A159" s="66"/>
      <c r="B159" s="65"/>
      <c r="C159" s="68"/>
      <c r="D159" s="34">
        <f>D158/$C158</f>
        <v>3.2206119162640899E-2</v>
      </c>
      <c r="E159" s="34">
        <f t="shared" ref="E159" si="1150">E158/$C158</f>
        <v>6.4412238325281803E-3</v>
      </c>
      <c r="F159" s="34">
        <f t="shared" ref="F159" si="1151">F158/$C158</f>
        <v>3.2206119162640902E-3</v>
      </c>
      <c r="G159" s="34">
        <f t="shared" ref="G159" si="1152">G158/$C158</f>
        <v>0.37842190016103061</v>
      </c>
      <c r="H159" s="34">
        <f t="shared" ref="H159" si="1153">H158/$C158</f>
        <v>0</v>
      </c>
      <c r="I159" s="34">
        <f t="shared" ref="I159" si="1154">I158/$C158</f>
        <v>1.6103059581320451E-3</v>
      </c>
      <c r="J159" s="34">
        <f t="shared" ref="J159" si="1155">J158/$C158</f>
        <v>4.3478260869565216E-2</v>
      </c>
      <c r="K159" s="34">
        <f t="shared" ref="K159" si="1156">K158/$C158</f>
        <v>1.1272141706924315E-2</v>
      </c>
      <c r="L159" s="34">
        <f t="shared" ref="L159" si="1157">L158/$C158</f>
        <v>8.0515297906602248E-3</v>
      </c>
      <c r="M159" s="34">
        <f t="shared" ref="M159" si="1158">M158/$C158</f>
        <v>0.17069243156199679</v>
      </c>
      <c r="N159" s="34">
        <f t="shared" ref="N159" si="1159">N158/$C158</f>
        <v>3.2206119162640902E-3</v>
      </c>
      <c r="O159" s="34">
        <f t="shared" ref="O159" si="1160">O158/$C158</f>
        <v>3.542673107890499E-2</v>
      </c>
      <c r="P159" s="34">
        <f t="shared" ref="P159" si="1161">P158/$C158</f>
        <v>0</v>
      </c>
      <c r="Q159" s="34">
        <f t="shared" ref="Q159" si="1162">Q158/$C158</f>
        <v>0</v>
      </c>
      <c r="R159" s="34">
        <f t="shared" ref="R159" si="1163">R158/$C158</f>
        <v>1.6103059581320451E-3</v>
      </c>
      <c r="S159" s="34">
        <f t="shared" ref="S159" si="1164">S158/$C158</f>
        <v>9.6618357487922701E-3</v>
      </c>
      <c r="T159" s="34">
        <f t="shared" ref="T159" si="1165">T158/$C158</f>
        <v>1.6103059581320451E-3</v>
      </c>
      <c r="U159" s="34">
        <f t="shared" ref="U159" si="1166">U158/$C158</f>
        <v>0.20611916264090177</v>
      </c>
      <c r="V159" s="34">
        <f t="shared" ref="V159" si="1167">V158/$C158</f>
        <v>8.6956521739130432E-2</v>
      </c>
      <c r="W159" s="43"/>
    </row>
    <row r="160" spans="1:23" s="28" customFormat="1" ht="18.95" customHeight="1" x14ac:dyDescent="0.25">
      <c r="A160" s="66">
        <v>79</v>
      </c>
      <c r="B160" s="65" t="s">
        <v>29</v>
      </c>
      <c r="C160" s="68">
        <f>SUM(D160:V160)</f>
        <v>677</v>
      </c>
      <c r="D160" s="33">
        <v>15</v>
      </c>
      <c r="E160" s="33">
        <v>2</v>
      </c>
      <c r="F160" s="33">
        <v>4</v>
      </c>
      <c r="G160" s="33">
        <v>216</v>
      </c>
      <c r="H160" s="33">
        <v>1</v>
      </c>
      <c r="I160" s="33">
        <v>2</v>
      </c>
      <c r="J160" s="33">
        <v>54</v>
      </c>
      <c r="K160" s="33">
        <v>6</v>
      </c>
      <c r="L160" s="33">
        <v>7</v>
      </c>
      <c r="M160" s="33">
        <v>132</v>
      </c>
      <c r="N160" s="33">
        <v>2</v>
      </c>
      <c r="O160" s="33">
        <v>42</v>
      </c>
      <c r="P160" s="33">
        <v>0</v>
      </c>
      <c r="Q160" s="33">
        <v>7</v>
      </c>
      <c r="R160" s="33">
        <v>0</v>
      </c>
      <c r="S160" s="33">
        <v>1</v>
      </c>
      <c r="T160" s="33">
        <v>0</v>
      </c>
      <c r="U160" s="33">
        <v>113</v>
      </c>
      <c r="V160" s="33">
        <v>73</v>
      </c>
      <c r="W160" s="43"/>
    </row>
    <row r="161" spans="1:23" s="28" customFormat="1" ht="18.95" customHeight="1" x14ac:dyDescent="0.25">
      <c r="A161" s="66"/>
      <c r="B161" s="65"/>
      <c r="C161" s="68"/>
      <c r="D161" s="34">
        <f>D160/$C160</f>
        <v>2.2156573116691284E-2</v>
      </c>
      <c r="E161" s="34">
        <f t="shared" ref="E161" si="1168">E160/$C160</f>
        <v>2.9542097488921715E-3</v>
      </c>
      <c r="F161" s="34">
        <f t="shared" ref="F161" si="1169">F160/$C160</f>
        <v>5.9084194977843431E-3</v>
      </c>
      <c r="G161" s="34">
        <f t="shared" ref="G161" si="1170">G160/$C160</f>
        <v>0.31905465288035451</v>
      </c>
      <c r="H161" s="34">
        <f t="shared" ref="H161" si="1171">H160/$C160</f>
        <v>1.4771048744460858E-3</v>
      </c>
      <c r="I161" s="34">
        <f t="shared" ref="I161" si="1172">I160/$C160</f>
        <v>2.9542097488921715E-3</v>
      </c>
      <c r="J161" s="34">
        <f t="shared" ref="J161" si="1173">J160/$C160</f>
        <v>7.9763663220088626E-2</v>
      </c>
      <c r="K161" s="34">
        <f t="shared" ref="K161" si="1174">K160/$C160</f>
        <v>8.8626292466765146E-3</v>
      </c>
      <c r="L161" s="34">
        <f t="shared" ref="L161" si="1175">L160/$C160</f>
        <v>1.03397341211226E-2</v>
      </c>
      <c r="M161" s="34">
        <f t="shared" ref="M161" si="1176">M160/$C160</f>
        <v>0.19497784342688332</v>
      </c>
      <c r="N161" s="34">
        <f t="shared" ref="N161" si="1177">N160/$C160</f>
        <v>2.9542097488921715E-3</v>
      </c>
      <c r="O161" s="34">
        <f t="shared" ref="O161" si="1178">O160/$C160</f>
        <v>6.2038404726735601E-2</v>
      </c>
      <c r="P161" s="34">
        <f t="shared" ref="P161" si="1179">P160/$C160</f>
        <v>0</v>
      </c>
      <c r="Q161" s="34">
        <f t="shared" ref="Q161" si="1180">Q160/$C160</f>
        <v>1.03397341211226E-2</v>
      </c>
      <c r="R161" s="34">
        <f t="shared" ref="R161" si="1181">R160/$C160</f>
        <v>0</v>
      </c>
      <c r="S161" s="34">
        <f t="shared" ref="S161" si="1182">S160/$C160</f>
        <v>1.4771048744460858E-3</v>
      </c>
      <c r="T161" s="34">
        <f t="shared" ref="T161" si="1183">T160/$C160</f>
        <v>0</v>
      </c>
      <c r="U161" s="34">
        <f t="shared" ref="U161" si="1184">U160/$C160</f>
        <v>0.16691285081240767</v>
      </c>
      <c r="V161" s="34">
        <f t="shared" ref="V161" si="1185">V160/$C160</f>
        <v>0.10782865583456426</v>
      </c>
      <c r="W161" s="43"/>
    </row>
    <row r="162" spans="1:23" ht="18.95" customHeight="1" x14ac:dyDescent="0.25">
      <c r="A162" s="66">
        <v>80</v>
      </c>
      <c r="B162" s="65" t="s">
        <v>41</v>
      </c>
      <c r="C162" s="68">
        <f>SUM(D162:V162)</f>
        <v>465</v>
      </c>
      <c r="D162" s="33">
        <v>14</v>
      </c>
      <c r="E162" s="33">
        <v>2</v>
      </c>
      <c r="F162" s="33">
        <v>1</v>
      </c>
      <c r="G162" s="33">
        <v>142</v>
      </c>
      <c r="H162" s="33">
        <v>0</v>
      </c>
      <c r="I162" s="33">
        <v>1</v>
      </c>
      <c r="J162" s="33">
        <v>35</v>
      </c>
      <c r="K162" s="33">
        <v>10</v>
      </c>
      <c r="L162" s="33">
        <v>2</v>
      </c>
      <c r="M162" s="33">
        <v>74</v>
      </c>
      <c r="N162" s="33">
        <v>3</v>
      </c>
      <c r="O162" s="33">
        <v>9</v>
      </c>
      <c r="P162" s="33">
        <v>3</v>
      </c>
      <c r="Q162" s="33">
        <v>1</v>
      </c>
      <c r="R162" s="33">
        <v>0</v>
      </c>
      <c r="S162" s="33">
        <v>10</v>
      </c>
      <c r="T162" s="33">
        <v>1</v>
      </c>
      <c r="U162" s="33">
        <v>90</v>
      </c>
      <c r="V162" s="33">
        <v>67</v>
      </c>
      <c r="W162" s="43"/>
    </row>
    <row r="163" spans="1:23" ht="18.95" customHeight="1" x14ac:dyDescent="0.25">
      <c r="A163" s="66"/>
      <c r="B163" s="65"/>
      <c r="C163" s="68"/>
      <c r="D163" s="34">
        <f>D162/$C162</f>
        <v>3.0107526881720432E-2</v>
      </c>
      <c r="E163" s="34">
        <f t="shared" ref="E163:V163" si="1186">E162/$C162</f>
        <v>4.3010752688172043E-3</v>
      </c>
      <c r="F163" s="34">
        <f t="shared" si="1186"/>
        <v>2.1505376344086021E-3</v>
      </c>
      <c r="G163" s="34">
        <f t="shared" si="1186"/>
        <v>0.30537634408602149</v>
      </c>
      <c r="H163" s="34">
        <f t="shared" si="1186"/>
        <v>0</v>
      </c>
      <c r="I163" s="34">
        <f t="shared" si="1186"/>
        <v>2.1505376344086021E-3</v>
      </c>
      <c r="J163" s="34">
        <f t="shared" si="1186"/>
        <v>7.5268817204301078E-2</v>
      </c>
      <c r="K163" s="34">
        <f t="shared" si="1186"/>
        <v>2.1505376344086023E-2</v>
      </c>
      <c r="L163" s="34">
        <f t="shared" si="1186"/>
        <v>4.3010752688172043E-3</v>
      </c>
      <c r="M163" s="34">
        <f t="shared" si="1186"/>
        <v>0.15913978494623657</v>
      </c>
      <c r="N163" s="34">
        <f t="shared" si="1186"/>
        <v>6.4516129032258064E-3</v>
      </c>
      <c r="O163" s="34">
        <f t="shared" si="1186"/>
        <v>1.935483870967742E-2</v>
      </c>
      <c r="P163" s="34">
        <f t="shared" si="1186"/>
        <v>6.4516129032258064E-3</v>
      </c>
      <c r="Q163" s="34">
        <f t="shared" si="1186"/>
        <v>2.1505376344086021E-3</v>
      </c>
      <c r="R163" s="34">
        <f t="shared" si="1186"/>
        <v>0</v>
      </c>
      <c r="S163" s="34">
        <f t="shared" si="1186"/>
        <v>2.1505376344086023E-2</v>
      </c>
      <c r="T163" s="34">
        <f t="shared" si="1186"/>
        <v>2.1505376344086021E-3</v>
      </c>
      <c r="U163" s="34">
        <f t="shared" si="1186"/>
        <v>0.19354838709677419</v>
      </c>
      <c r="V163" s="34">
        <f t="shared" si="1186"/>
        <v>0.14408602150537633</v>
      </c>
      <c r="W163" s="43"/>
    </row>
  </sheetData>
  <mergeCells count="242">
    <mergeCell ref="A8:A9"/>
    <mergeCell ref="B8:B9"/>
    <mergeCell ref="C8:C9"/>
    <mergeCell ref="A10:A11"/>
    <mergeCell ref="B10:B11"/>
    <mergeCell ref="C10:C11"/>
    <mergeCell ref="A1:C1"/>
    <mergeCell ref="A2:B3"/>
    <mergeCell ref="A4:A5"/>
    <mergeCell ref="B4:B5"/>
    <mergeCell ref="C4:C5"/>
    <mergeCell ref="A6:A7"/>
    <mergeCell ref="B6:B7"/>
    <mergeCell ref="C6:C7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48:A49"/>
    <mergeCell ref="B48:B49"/>
    <mergeCell ref="C48:C49"/>
    <mergeCell ref="A50:A51"/>
    <mergeCell ref="B50:B51"/>
    <mergeCell ref="C50:C51"/>
    <mergeCell ref="A44:A45"/>
    <mergeCell ref="B44:B45"/>
    <mergeCell ref="C44:C45"/>
    <mergeCell ref="A46:A47"/>
    <mergeCell ref="B46:B47"/>
    <mergeCell ref="C46:C47"/>
    <mergeCell ref="A56:A57"/>
    <mergeCell ref="B56:B57"/>
    <mergeCell ref="C56:C57"/>
    <mergeCell ref="A58:A59"/>
    <mergeCell ref="B58:B59"/>
    <mergeCell ref="C58:C59"/>
    <mergeCell ref="A52:A53"/>
    <mergeCell ref="B52:B53"/>
    <mergeCell ref="C52:C53"/>
    <mergeCell ref="A54:A55"/>
    <mergeCell ref="B54:B55"/>
    <mergeCell ref="C54:C55"/>
    <mergeCell ref="A64:A65"/>
    <mergeCell ref="B64:B65"/>
    <mergeCell ref="C64:C65"/>
    <mergeCell ref="A66:A67"/>
    <mergeCell ref="B66:B67"/>
    <mergeCell ref="C66:C67"/>
    <mergeCell ref="A60:A61"/>
    <mergeCell ref="B60:B61"/>
    <mergeCell ref="C60:C61"/>
    <mergeCell ref="A62:A63"/>
    <mergeCell ref="B62:B63"/>
    <mergeCell ref="C62:C63"/>
    <mergeCell ref="A72:A73"/>
    <mergeCell ref="B72:B73"/>
    <mergeCell ref="C72:C73"/>
    <mergeCell ref="A74:A75"/>
    <mergeCell ref="B74:B75"/>
    <mergeCell ref="C74:C75"/>
    <mergeCell ref="A68:A69"/>
    <mergeCell ref="B68:B69"/>
    <mergeCell ref="C68:C69"/>
    <mergeCell ref="A70:A71"/>
    <mergeCell ref="B70:B71"/>
    <mergeCell ref="C70:C71"/>
    <mergeCell ref="A80:A81"/>
    <mergeCell ref="B80:B81"/>
    <mergeCell ref="C80:C81"/>
    <mergeCell ref="A82:A83"/>
    <mergeCell ref="B82:B83"/>
    <mergeCell ref="C82:C83"/>
    <mergeCell ref="A76:A77"/>
    <mergeCell ref="B76:B77"/>
    <mergeCell ref="C76:C77"/>
    <mergeCell ref="A78:A79"/>
    <mergeCell ref="B78:B79"/>
    <mergeCell ref="C78:C79"/>
    <mergeCell ref="A88:A89"/>
    <mergeCell ref="B88:B89"/>
    <mergeCell ref="C88:C89"/>
    <mergeCell ref="A90:A91"/>
    <mergeCell ref="B90:B91"/>
    <mergeCell ref="C90:C91"/>
    <mergeCell ref="A84:A85"/>
    <mergeCell ref="B84:B85"/>
    <mergeCell ref="C84:C85"/>
    <mergeCell ref="A86:A87"/>
    <mergeCell ref="B86:B87"/>
    <mergeCell ref="C86:C87"/>
    <mergeCell ref="A96:A97"/>
    <mergeCell ref="B96:B97"/>
    <mergeCell ref="C96:C97"/>
    <mergeCell ref="A98:A99"/>
    <mergeCell ref="B98:B99"/>
    <mergeCell ref="C98:C99"/>
    <mergeCell ref="A92:A93"/>
    <mergeCell ref="B92:B93"/>
    <mergeCell ref="C92:C93"/>
    <mergeCell ref="A94:A95"/>
    <mergeCell ref="B94:B95"/>
    <mergeCell ref="C94:C95"/>
    <mergeCell ref="A104:A105"/>
    <mergeCell ref="B104:B105"/>
    <mergeCell ref="C104:C105"/>
    <mergeCell ref="A106:A107"/>
    <mergeCell ref="B106:B107"/>
    <mergeCell ref="C106:C107"/>
    <mergeCell ref="A100:A101"/>
    <mergeCell ref="B100:B101"/>
    <mergeCell ref="C100:C101"/>
    <mergeCell ref="A102:A103"/>
    <mergeCell ref="B102:B103"/>
    <mergeCell ref="C102:C103"/>
    <mergeCell ref="A112:A113"/>
    <mergeCell ref="B112:B113"/>
    <mergeCell ref="C112:C113"/>
    <mergeCell ref="A114:A115"/>
    <mergeCell ref="B114:B115"/>
    <mergeCell ref="C114:C115"/>
    <mergeCell ref="A108:A109"/>
    <mergeCell ref="B108:B109"/>
    <mergeCell ref="C108:C109"/>
    <mergeCell ref="A110:A111"/>
    <mergeCell ref="B110:B111"/>
    <mergeCell ref="C110:C111"/>
    <mergeCell ref="A120:A121"/>
    <mergeCell ref="B120:B121"/>
    <mergeCell ref="C120:C121"/>
    <mergeCell ref="A122:A123"/>
    <mergeCell ref="B122:B123"/>
    <mergeCell ref="C122:C123"/>
    <mergeCell ref="A116:A117"/>
    <mergeCell ref="B116:B117"/>
    <mergeCell ref="C116:C117"/>
    <mergeCell ref="A118:A119"/>
    <mergeCell ref="B118:B119"/>
    <mergeCell ref="C118:C119"/>
    <mergeCell ref="A128:A129"/>
    <mergeCell ref="B128:B129"/>
    <mergeCell ref="C128:C129"/>
    <mergeCell ref="A130:A131"/>
    <mergeCell ref="B130:B131"/>
    <mergeCell ref="C130:C131"/>
    <mergeCell ref="A124:A125"/>
    <mergeCell ref="B124:B125"/>
    <mergeCell ref="C124:C125"/>
    <mergeCell ref="A126:A127"/>
    <mergeCell ref="B126:B127"/>
    <mergeCell ref="C126:C127"/>
    <mergeCell ref="A136:A137"/>
    <mergeCell ref="B136:B137"/>
    <mergeCell ref="C136:C137"/>
    <mergeCell ref="A138:A139"/>
    <mergeCell ref="B138:B139"/>
    <mergeCell ref="C138:C139"/>
    <mergeCell ref="A132:A133"/>
    <mergeCell ref="B132:B133"/>
    <mergeCell ref="C132:C133"/>
    <mergeCell ref="A134:A135"/>
    <mergeCell ref="B134:B135"/>
    <mergeCell ref="C134:C135"/>
    <mergeCell ref="A144:A145"/>
    <mergeCell ref="B144:B145"/>
    <mergeCell ref="C144:C145"/>
    <mergeCell ref="A146:A147"/>
    <mergeCell ref="B146:B147"/>
    <mergeCell ref="C146:C147"/>
    <mergeCell ref="A140:A141"/>
    <mergeCell ref="B140:B141"/>
    <mergeCell ref="C140:C141"/>
    <mergeCell ref="A142:A143"/>
    <mergeCell ref="B142:B143"/>
    <mergeCell ref="C142:C143"/>
    <mergeCell ref="A152:A153"/>
    <mergeCell ref="B152:B153"/>
    <mergeCell ref="C152:C153"/>
    <mergeCell ref="A154:A155"/>
    <mergeCell ref="B154:B155"/>
    <mergeCell ref="C154:C155"/>
    <mergeCell ref="A148:A149"/>
    <mergeCell ref="B148:B149"/>
    <mergeCell ref="C148:C149"/>
    <mergeCell ref="A150:A151"/>
    <mergeCell ref="B150:B151"/>
    <mergeCell ref="C150:C151"/>
    <mergeCell ref="A160:A161"/>
    <mergeCell ref="B160:B161"/>
    <mergeCell ref="C160:C161"/>
    <mergeCell ref="A162:A163"/>
    <mergeCell ref="B162:B163"/>
    <mergeCell ref="C162:C163"/>
    <mergeCell ref="A156:A157"/>
    <mergeCell ref="B156:B157"/>
    <mergeCell ref="C156:C157"/>
    <mergeCell ref="A158:A159"/>
    <mergeCell ref="B158:B159"/>
    <mergeCell ref="C158:C159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8" scale="83" fitToHeight="0" orientation="landscape" r:id="rId1"/>
  <rowBreaks count="3" manualBreakCount="3">
    <brk id="43" max="16383" man="1"/>
    <brk id="83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SENATO X sez</vt:lpstr>
      <vt:lpstr>SENATO X lista</vt:lpstr>
      <vt:lpstr>CAMERA X sez</vt:lpstr>
      <vt:lpstr>CAMERA X lista</vt:lpstr>
      <vt:lpstr>'CAMERA X lista'!Area_stampa</vt:lpstr>
      <vt:lpstr>'CAMERA X sez'!Area_stampa</vt:lpstr>
      <vt:lpstr>'SENATO X lista'!Area_stampa</vt:lpstr>
      <vt:lpstr>'SENATO X sez'!Area_stampa</vt:lpstr>
      <vt:lpstr>'CAMERA X lista'!Titoli_stampa</vt:lpstr>
      <vt:lpstr>'CAMERA X sez'!Titoli_stampa</vt:lpstr>
      <vt:lpstr>'SENATO X lista'!Titoli_stampa</vt:lpstr>
      <vt:lpstr>'SENATO X sez'!Titoli_stampa</vt:lpstr>
    </vt:vector>
  </TitlesOfParts>
  <Company>MARVEL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 Surfer</dc:creator>
  <cp:lastModifiedBy>Silver Surfer</cp:lastModifiedBy>
  <cp:lastPrinted>2013-02-28T14:26:51Z</cp:lastPrinted>
  <dcterms:created xsi:type="dcterms:W3CDTF">2013-02-27T10:43:44Z</dcterms:created>
  <dcterms:modified xsi:type="dcterms:W3CDTF">2013-02-28T14:32:08Z</dcterms:modified>
</cp:coreProperties>
</file>